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nika.potocki\Downloads\"/>
    </mc:Choice>
  </mc:AlternateContent>
  <bookViews>
    <workbookView xWindow="0" yWindow="0" windowWidth="14380" windowHeight="12740" tabRatio="927" firstSheet="1" activeTab="7"/>
  </bookViews>
  <sheets>
    <sheet name="Page couverture" sheetId="10" r:id="rId1"/>
    <sheet name="Table des matières" sheetId="9" r:id="rId2"/>
    <sheet name="Indicateurs ESG clés" sheetId="8" r:id="rId3"/>
    <sheet name="Nos réseaux" sheetId="3" r:id="rId4"/>
    <sheet name="Notre clientèle, nos relations" sheetId="1" r:id="rId5"/>
    <sheet name="Nos produits et services" sheetId="4" r:id="rId6"/>
    <sheet name="Notre environnement" sheetId="5" r:id="rId7"/>
    <sheet name="Notre équipe" sheetId="6" r:id="rId8"/>
    <sheet name="Nos ressources financières" sheetId="7" r:id="rId9"/>
    <sheet name="Mise en garde" sheetId="11" r:id="rId10"/>
  </sheets>
  <externalReferences>
    <externalReference r:id="rId11"/>
    <externalReference r:id="rId12"/>
  </externalReferences>
  <definedNames>
    <definedName name="_2022_Waste_recovered__in_tonnes">'Notre environnement'!$B$67</definedName>
    <definedName name="Age_group_by_position_level">'Notre équipe'!$B$105</definedName>
    <definedName name="Air_Emissions___Halocarbons">'Notre environnement'!$B$94</definedName>
    <definedName name="Bell_s_total_GHG_emissions">'Notre environnement'!$B$102</definedName>
    <definedName name="Business_Ethics">'Notre équipe'!$B$170</definedName>
    <definedName name="Canadian_Radio_television_and_Telecommunications_Commission_Tariffed_Services">'Nos réseaux'!$B$52</definedName>
    <definedName name="Carbon_enablement_from_our_products_and_services">'Nos produits et services'!$B$12</definedName>
    <definedName name="Circular_economy">'Notre environnement'!$B$39</definedName>
    <definedName name="Community_investment__in___million">'Notre clientèle, nos relations'!$B$16</definedName>
    <definedName name="Complaints_accepted_by_the_Commission_for_Complaints_for_Telecom_television_Services__CCTS">'Notre clientèle, nos relations'!$B$7</definedName>
    <definedName name="Customer_facing_electronic_devices_recovered__number_of_units_collected">'Notre environnement'!$B$54</definedName>
    <definedName name="Data_privacy">'Nos réseaux'!$B$18</definedName>
    <definedName name="Donations_to_children_and_communities">'Notre clientèle, nos relations'!$B$24</definedName>
    <definedName name="Energy_and_greenhouse_gases__in">'Notre environnement'!$B$114</definedName>
    <definedName name="Energy_consumption">'Notre environnement'!$B$159</definedName>
    <definedName name="Energy_efficiency_and_renewable_energy">'Notre environnement'!$B$120</definedName>
    <definedName name="Energy_intensity_based_on_network_usage">'Notre environnement'!$B$171</definedName>
    <definedName name="Energy_intensity_based_on_revenues">'Notre environnement'!$B$165</definedName>
    <definedName name="Environmental_management_system">'Notre environnement'!$B$19</definedName>
    <definedName name="Fleet_electrification__number_of_vehicles">'Notre environnement'!$B$137</definedName>
    <definedName name="Gender_and_BIPOC_diversity_at_year_end__December_31__1__of_reported_year">'Notre équipe'!$B$115</definedName>
    <definedName name="Gender_diversity_at_year_end__December_31th__of_reported_year" localSheetId="9">'[1]Our people'!#REF!</definedName>
    <definedName name="Gender_diversity_at_year_end__December_31th__of_reported_year">'Notre équipe'!#REF!</definedName>
    <definedName name="Gender_pay_equity">'Notre équipe'!$B$154</definedName>
    <definedName name="Hazardous_waste_recovered__in_tonnes">'Notre environnement'!$B$85</definedName>
    <definedName name="Health_and_Safety" localSheetId="9">'[1]Our people'!#REF!</definedName>
    <definedName name="Health_and_Safety">'Notre équipe'!#REF!</definedName>
    <definedName name="Information_security">'Nos réseaux'!$B$23</definedName>
    <definedName name="Key_metrics_related_to_diversity">'Notre équipe'!$B$19</definedName>
    <definedName name="Key_metrics_related_to_engagement__learning_and_development">'Notre équipe'!$B$43</definedName>
    <definedName name="Key_metrics_related_to_wellbeing">'Notre équipe'!$B$33</definedName>
    <definedName name="Key_Performance_Indicators">'Indicateurs ESG clés'!$B$3</definedName>
    <definedName name="Labour_unions">'Notre équipe'!$B$136</definedName>
    <definedName name="Media_industry">'Nos produits et services'!$B$16</definedName>
    <definedName name="Network_coverage_and_reliability">'Nos réseaux'!$B$7</definedName>
    <definedName name="Renewable_energy">'Notre environnement'!$B$148</definedName>
    <definedName name="Requests_from_law_enforcement_and_government_agencies">'Nos réseaux'!$B$37</definedName>
    <definedName name="Research_and_Development___innovation">'Nos produits et services'!$B$6</definedName>
    <definedName name="Supplier_diversity_per_spent">'Notre clientèle, nos relations'!$B$36</definedName>
    <definedName name="Sustainable_real_estate">'Notre environnement'!$B$24</definedName>
    <definedName name="Sustainable_real_estate___LEED_certifications">'Notre environnement'!$B$31</definedName>
    <definedName name="Tax_avoidance___Base_erosion_and_profit_shifting">'Nos ressources financières'!$B$37</definedName>
    <definedName name="Tax_governance_and_risk_management">'Nos ressources financières'!$B$40</definedName>
    <definedName name="Tax_payment_to_governments">'Nos ressources financières'!$B$6</definedName>
    <definedName name="test">'[2]Our people'!#REF!</definedName>
    <definedName name="Total_customers_who_receive_electronic_bills__in">'Notre environnement'!$B$50</definedName>
    <definedName name="Transitioning_to_cleaner_vehicles">'Notre environnement'!$B$142</definedName>
    <definedName name="Voluntary_turnover___New_Hires">'Notre équipe'!$B$96</definedName>
    <definedName name="Water_consumption_by_type">'Notre environnement'!$B$175</definedName>
    <definedName name="Work_Employment_Type">'Notre équipe'!$B$77</definedName>
    <definedName name="Workforce_diversity">'Notre équipe'!$B$59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8" l="1"/>
  <c r="H12" i="8"/>
  <c r="H11" i="8"/>
</calcChain>
</file>

<file path=xl/sharedStrings.xml><?xml version="1.0" encoding="utf-8"?>
<sst xmlns="http://schemas.openxmlformats.org/spreadsheetml/2006/main" count="1548" uniqueCount="972">
  <si>
    <t>Sommaire des données ESG</t>
  </si>
  <si>
    <t>Table des matières</t>
  </si>
  <si>
    <t>Sujet</t>
  </si>
  <si>
    <t>Onglet</t>
  </si>
  <si>
    <t>Diversité, équité, inclusion et appartenance</t>
  </si>
  <si>
    <t>Diversité de l’effectif</t>
  </si>
  <si>
    <t>Éthique commerciale</t>
  </si>
  <si>
    <t>Nos réseaux</t>
  </si>
  <si>
    <t>Couverture et fiabilité du réseau</t>
  </si>
  <si>
    <t>Réseaux</t>
  </si>
  <si>
    <t>Confidentialité des données</t>
  </si>
  <si>
    <t>Sécurité de l’information</t>
  </si>
  <si>
    <t>Demandes des autorités judiciaires et des agences gouvernementales</t>
  </si>
  <si>
    <t>Services tarifés du Conseil de la radiodiffusion et des télécommunications canadiennes</t>
  </si>
  <si>
    <t>Notre clientèle et nos relations</t>
  </si>
  <si>
    <t>Clients</t>
  </si>
  <si>
    <t>Plaintes acceptées par la Commission des plaintes relatives aux services de télécom-télévision</t>
  </si>
  <si>
    <t>Relations</t>
  </si>
  <si>
    <t>Communauté</t>
  </si>
  <si>
    <t>Investissements communautaires</t>
  </si>
  <si>
    <t>Fournisseurs</t>
  </si>
  <si>
    <t>Nos produits et services</t>
  </si>
  <si>
    <t>Produits et services</t>
  </si>
  <si>
    <t>Environnement</t>
  </si>
  <si>
    <t>Biens immobiliers durables</t>
  </si>
  <si>
    <t>Économie circulaire</t>
  </si>
  <si>
    <t>Déchets récupérés en 2022</t>
  </si>
  <si>
    <t>Déchets dangereux récupérés</t>
  </si>
  <si>
    <t>Énergie renouvelable</t>
  </si>
  <si>
    <t>Consommation d’énergie</t>
  </si>
  <si>
    <t>Nos ressources financières</t>
  </si>
  <si>
    <t>Indicateurs de performance clés</t>
  </si>
  <si>
    <t>Pilier ESG</t>
  </si>
  <si>
    <t>Capital</t>
  </si>
  <si>
    <t>Cible</t>
  </si>
  <si>
    <t>Vérification</t>
  </si>
  <si>
    <t>Performance en 2022</t>
  </si>
  <si>
    <t>Écart a/a</t>
  </si>
  <si>
    <t>Tendance</t>
  </si>
  <si>
    <t>GRI</t>
  </si>
  <si>
    <t>ODD</t>
  </si>
  <si>
    <t xml:space="preserve">PMNU </t>
  </si>
  <si>
    <t>SASB</t>
  </si>
  <si>
    <t>FEM</t>
  </si>
  <si>
    <t>Société</t>
  </si>
  <si>
    <t>90 % des leaders ayant terminé la formation de base obligatoire sur la santé mentale</t>
  </si>
  <si>
    <t>PwC</t>
  </si>
  <si>
    <t>-1 point de pourcentage</t>
  </si>
  <si>
    <t>Atteint</t>
  </si>
  <si>
    <t>403-6, 404</t>
  </si>
  <si>
    <t>3, 4</t>
  </si>
  <si>
    <t>Oui</t>
  </si>
  <si>
    <t>Fréquence des accidents ayant entraîné un arrêt de travail</t>
  </si>
  <si>
    <t>Amélioration de 0,01</t>
  </si>
  <si>
    <t>Amélioration</t>
  </si>
  <si>
    <t>2018 : 403-9</t>
  </si>
  <si>
    <t>3, 8</t>
  </si>
  <si>
    <t>1, 2</t>
  </si>
  <si>
    <t>Diversité de genre au sein du conseil d’administration</t>
  </si>
  <si>
    <t>Aucun changement</t>
  </si>
  <si>
    <t>405-1</t>
  </si>
  <si>
    <t>4-5, 8</t>
  </si>
  <si>
    <t>Diversité de genre au sein de la haute direction</t>
  </si>
  <si>
    <t>Recul</t>
  </si>
  <si>
    <t>102-8, 405-1</t>
  </si>
  <si>
    <t>SV-ME-260a.1, 
TC-SI-330a.3</t>
  </si>
  <si>
    <t>Représentation des personnes issues des communautés autochtones, noires et de couleur (PANDC)</t>
  </si>
  <si>
    <t>Représentation d’au moins 25 % de la communauté PANDC au sein de la haute direction de Bell (échelon de directeur et échelons supérieurs, y compris les membres de la haute direction) d’ici 2025</t>
  </si>
  <si>
    <t>+3 points de pourcentage</t>
  </si>
  <si>
    <t>SV-ME-260a.1,
TC-SI-330a.3</t>
  </si>
  <si>
    <t>Représentation des communautés PANDC parmi les récents diplômés et les stagiaires de 40 %</t>
  </si>
  <si>
    <t>+11 points de pourcentage</t>
  </si>
  <si>
    <t>4, 5, 8</t>
  </si>
  <si>
    <t>Engagement des membres de l’équipe</t>
  </si>
  <si>
    <t>Atteindre et maintenir un niveau global d’engagement des membres de l’équipe de 75 %</t>
  </si>
  <si>
    <t>401-1</t>
  </si>
  <si>
    <t>TC-SI-330a.2</t>
  </si>
  <si>
    <t>Diminution du nombre de plaintes qui sont acceptées par la Commission des plaintes relatives aux services de télécom-télévision (CPRST)</t>
  </si>
  <si>
    <t>CPRST</t>
  </si>
  <si>
    <t>Diminution de 37,5 % en 2022</t>
  </si>
  <si>
    <t>TC-TL-230a.2,
TC-SI-230a.2</t>
  </si>
  <si>
    <t>+0,5 M$</t>
  </si>
  <si>
    <t>Gouvernance</t>
  </si>
  <si>
    <t>Couverture et accessibilité du réseau</t>
  </si>
  <si>
    <t>+12 points de pourcentage</t>
  </si>
  <si>
    <t>Nouvelle cible</t>
  </si>
  <si>
    <t>-</t>
  </si>
  <si>
    <t>201-1</t>
  </si>
  <si>
    <t>3, 10</t>
  </si>
  <si>
    <t>8, 9</t>
  </si>
  <si>
    <t>TC-TL-550 a.1,
TC-TL-550 a.2</t>
  </si>
  <si>
    <t>Fiabilité du réseau</t>
  </si>
  <si>
    <t>Maintenir un taux de fiabilité du réseau supérieur à 99,99 %</t>
  </si>
  <si>
    <t>CPVPC</t>
  </si>
  <si>
    <t>88 % ont suivi le programme en 2022</t>
  </si>
  <si>
    <t>+18 points de pourcentage</t>
  </si>
  <si>
    <t>Nouvelle cible : 90 % des membres de l’équipe ont suivi le programme de formation annuel Soyez cyberavisé</t>
  </si>
  <si>
    <t>418-1</t>
  </si>
  <si>
    <t>TC-TL-220 a.3</t>
  </si>
  <si>
    <t>Améliorer le taux de détection lors des simulations d’hameçonnage d’un exercice à l’autre</t>
  </si>
  <si>
    <t>Nous conformer à la norme ISO 27001 d’ici la fin de 2023</t>
  </si>
  <si>
    <t>+30 points de pourcentage</t>
  </si>
  <si>
    <t>Augmenter les économies de carbone générées par l’utilisation des technologies de Bell</t>
  </si>
  <si>
    <t>+2,7 fois (2,5 fois en 2017)</t>
  </si>
  <si>
    <t>Gaz à effet de serre</t>
  </si>
  <si>
    <t>Cibles basées sur la science</t>
  </si>
  <si>
    <t>1) Réduire nos émissions absolues de GES de portée 1 et de portée 2 de 58 % par rapport au niveau de 2020 d’ici 2030</t>
  </si>
  <si>
    <t>305-1, 305-2, 305-5</t>
  </si>
  <si>
    <t>7-8, 13</t>
  </si>
  <si>
    <t>7, 8, 9</t>
  </si>
  <si>
    <t>TC-TL-130 a.1,
TC-SI-130 a.1</t>
  </si>
  <si>
    <t>305-2, 305-3, 305-5</t>
  </si>
  <si>
    <t>7-8, 9</t>
  </si>
  <si>
    <t>3) Réduire nos émissions absolues de GES de portée 3 pour les catégories autres que les biens et services achetés de 42 % par rapport au niveau de 2020 d’ici 2030</t>
  </si>
  <si>
    <t>305-3, 305-5</t>
  </si>
  <si>
    <t>Réduction des déchets : Atteindre et maintenir une réduction totale des déchets expédiés dans des sites d’enfouissement de 15 % par rapport au niveau de 2019 d’ici 2025</t>
  </si>
  <si>
    <t>Amélioration de 3 points de pourcentage</t>
  </si>
  <si>
    <t>306-2</t>
  </si>
  <si>
    <t>11, 12</t>
  </si>
  <si>
    <t>TC0301-08</t>
  </si>
  <si>
    <t>Matières dangereuses : Confier 100 % de nos déchets dangereux à des recycleurs certifiés d’ici 2024</t>
  </si>
  <si>
    <t>Stable</t>
  </si>
  <si>
    <t>306-4</t>
  </si>
  <si>
    <r>
      <t>Récupération des déchets électroniques : Récupérer 7 millions de récepteurs de télévision, modems, téléphones mobiles et capsules Wi-Fi usagés entre le 1</t>
    </r>
    <r>
      <rPr>
        <vertAlign val="superscript"/>
        <sz val="10"/>
        <color theme="1"/>
        <rFont val="Calibri Light"/>
        <family val="2"/>
        <scheme val="minor"/>
      </rPr>
      <t>er</t>
    </r>
    <r>
      <rPr>
        <sz val="10"/>
        <color theme="1"/>
        <rFont val="Calibri Light"/>
        <family val="2"/>
        <scheme val="minor"/>
      </rPr>
      <t> janvier 2021 et la fin de 2023</t>
    </r>
  </si>
  <si>
    <t>301-3, 306-2</t>
  </si>
  <si>
    <t>TC-TL-440 a.1</t>
  </si>
  <si>
    <t>Maintien de la certification ISO 14001</t>
  </si>
  <si>
    <t>Bureau Veritas</t>
  </si>
  <si>
    <r>
      <t>Maintenue pour une 14</t>
    </r>
    <r>
      <rPr>
        <vertAlign val="superscript"/>
        <sz val="10"/>
        <color theme="1"/>
        <rFont val="Calibri Light"/>
        <family val="2"/>
        <scheme val="minor"/>
      </rPr>
      <t>e</t>
    </r>
    <r>
      <rPr>
        <sz val="10"/>
        <color theme="1"/>
        <rFont val="Calibri Light"/>
        <family val="2"/>
        <scheme val="minor"/>
      </rPr>
      <t> année d’affilée</t>
    </r>
  </si>
  <si>
    <t>102-56 / GRI 2021 : 2-5</t>
  </si>
  <si>
    <t>6-11, 15</t>
  </si>
  <si>
    <t>Maintien de la certification ISO 50001</t>
  </si>
  <si>
    <r>
      <t>Maintenue pour une 3</t>
    </r>
    <r>
      <rPr>
        <vertAlign val="superscript"/>
        <sz val="10"/>
        <color theme="1"/>
        <rFont val="Calibri Light"/>
        <family val="2"/>
        <scheme val="minor"/>
      </rPr>
      <t>e</t>
    </r>
    <r>
      <rPr>
        <sz val="10"/>
        <color theme="1"/>
        <rFont val="Calibri Light"/>
        <family val="2"/>
        <scheme val="minor"/>
      </rPr>
      <t> année d’affilée</t>
    </r>
  </si>
  <si>
    <t>Diversité</t>
  </si>
  <si>
    <r>
      <rPr>
        <sz val="10"/>
        <color theme="1"/>
        <rFont val="Calibri Light"/>
        <family val="2"/>
        <scheme val="minor"/>
      </rPr>
      <t>Diversité de genre au sein de la haute direction</t>
    </r>
    <r>
      <rPr>
        <vertAlign val="superscript"/>
        <sz val="10"/>
        <color theme="1"/>
        <rFont val="Calibri Light"/>
        <family val="2"/>
        <scheme val="minor"/>
      </rPr>
      <t xml:space="preserve"> [1]</t>
    </r>
  </si>
  <si>
    <r>
      <rPr>
        <sz val="10"/>
        <color theme="1"/>
        <rFont val="Calibri Light"/>
        <family val="2"/>
        <scheme val="minor"/>
      </rPr>
      <t>Représentation de la communauté PANDC au sein de la haute direction de Bell</t>
    </r>
    <r>
      <rPr>
        <vertAlign val="superscript"/>
        <sz val="10"/>
        <color theme="1"/>
        <rFont val="Calibri Light"/>
        <family val="2"/>
        <scheme val="minor"/>
      </rPr>
      <t xml:space="preserve"> [1]</t>
    </r>
  </si>
  <si>
    <r>
      <rPr>
        <sz val="10"/>
        <color theme="1"/>
        <rFont val="Calibri Light"/>
        <family val="2"/>
        <scheme val="minor"/>
      </rPr>
      <t>s. o.</t>
    </r>
    <r>
      <rPr>
        <vertAlign val="superscript"/>
        <sz val="10"/>
        <color theme="1"/>
        <rFont val="Calibri Light"/>
        <family val="2"/>
        <scheme val="minor"/>
      </rPr>
      <t xml:space="preserve"> [2]</t>
    </r>
  </si>
  <si>
    <t>Notes :</t>
  </si>
  <si>
    <t>[2] Cible lancée en 2021.</t>
  </si>
  <si>
    <t>Indicateurs clés</t>
  </si>
  <si>
    <r>
      <rPr>
        <sz val="10"/>
        <color theme="1"/>
        <rFont val="Calibri Light"/>
        <family val="2"/>
        <scheme val="minor"/>
      </rPr>
      <t>90 % des leaders ayant terminé la formation de base obligatoire sur la santé mentale</t>
    </r>
    <r>
      <rPr>
        <vertAlign val="superscript"/>
        <sz val="10"/>
        <color theme="1"/>
        <rFont val="Calibri Light"/>
        <family val="2"/>
        <scheme val="minor"/>
      </rPr>
      <t xml:space="preserve"> [1]</t>
    </r>
  </si>
  <si>
    <t>Engagement</t>
  </si>
  <si>
    <r>
      <rPr>
        <sz val="10"/>
        <color theme="1"/>
        <rFont val="Calibri Light"/>
        <family val="2"/>
        <scheme val="minor"/>
      </rPr>
      <t>Atteindre et maintenir un niveau global d’engagement des membres de l’équipe de 75 %</t>
    </r>
    <r>
      <rPr>
        <vertAlign val="superscript"/>
        <sz val="10"/>
        <color theme="1"/>
        <rFont val="Calibri Light"/>
        <family val="2"/>
        <scheme val="minor"/>
      </rPr>
      <t xml:space="preserve"> [1]</t>
    </r>
  </si>
  <si>
    <t>Diversité de l’effectif (en %)</t>
  </si>
  <si>
    <t>Groupes d’employés</t>
  </si>
  <si>
    <r>
      <rPr>
        <sz val="10"/>
        <color theme="0"/>
        <rFont val="Calibri"/>
        <family val="2"/>
        <scheme val="major"/>
      </rPr>
      <t>2021 – DMT</t>
    </r>
    <r>
      <rPr>
        <vertAlign val="superscript"/>
        <sz val="10"/>
        <color theme="0"/>
        <rFont val="Calibri"/>
        <family val="2"/>
        <scheme val="major"/>
      </rPr>
      <t xml:space="preserve"> [2]</t>
    </r>
  </si>
  <si>
    <r>
      <rPr>
        <sz val="10"/>
        <color theme="0"/>
        <rFont val="Calibri"/>
        <family val="2"/>
        <scheme val="major"/>
      </rPr>
      <t>2022</t>
    </r>
    <r>
      <rPr>
        <vertAlign val="superscript"/>
        <sz val="10"/>
        <color theme="0"/>
        <rFont val="Calibri"/>
        <family val="2"/>
        <scheme val="major"/>
      </rPr>
      <t xml:space="preserve"> [3]</t>
    </r>
  </si>
  <si>
    <t>Effectif</t>
  </si>
  <si>
    <t>Femmes</t>
  </si>
  <si>
    <r>
      <rPr>
        <sz val="10"/>
        <color theme="1"/>
        <rFont val="Calibri Light"/>
        <family val="2"/>
        <scheme val="minor"/>
      </rPr>
      <t>Minorités visibles</t>
    </r>
    <r>
      <rPr>
        <vertAlign val="superscript"/>
        <sz val="10"/>
        <color theme="1"/>
        <rFont val="Calibri Light"/>
        <family val="2"/>
        <scheme val="minor"/>
      </rPr>
      <t xml:space="preserve"> [4]</t>
    </r>
  </si>
  <si>
    <r>
      <rPr>
        <sz val="10"/>
        <color theme="1"/>
        <rFont val="Calibri Light"/>
        <family val="2"/>
        <scheme val="minor"/>
      </rPr>
      <t>Personnes ayant un handicap</t>
    </r>
    <r>
      <rPr>
        <vertAlign val="superscript"/>
        <sz val="10"/>
        <color theme="1"/>
        <rFont val="Calibri Light"/>
        <family val="2"/>
        <scheme val="minor"/>
      </rPr>
      <t xml:space="preserve"> [4]</t>
    </r>
  </si>
  <si>
    <r>
      <rPr>
        <sz val="10"/>
        <color theme="1"/>
        <rFont val="Calibri Light"/>
        <family val="2"/>
        <scheme val="minor"/>
      </rPr>
      <t>Autochtones</t>
    </r>
    <r>
      <rPr>
        <vertAlign val="superscript"/>
        <sz val="10"/>
        <color theme="1"/>
        <rFont val="Calibri Light"/>
        <family val="2"/>
        <scheme val="minor"/>
      </rPr>
      <t xml:space="preserve"> [4]</t>
    </r>
  </si>
  <si>
    <r>
      <rPr>
        <b/>
        <sz val="10"/>
        <color theme="4"/>
        <rFont val="Calibri"/>
        <family val="2"/>
        <scheme val="major"/>
      </rPr>
      <t>Haute direction</t>
    </r>
    <r>
      <rPr>
        <b/>
        <vertAlign val="superscript"/>
        <sz val="10"/>
        <color theme="4"/>
        <rFont val="Calibri"/>
        <family val="2"/>
        <scheme val="major"/>
      </rPr>
      <t xml:space="preserve"> [1]</t>
    </r>
  </si>
  <si>
    <t>[2] La disponibilité sur le marché du travail (DMT) indique le pourcentage des personnes de chaque groupe désigné qui, dans la population active canadienne, pourraient avoir les compétences requises pour occuper des emplois chez Bell, selon l’effectif en décembre 2020. Les données sont communiquées à Bell par le gouvernement canadien et sont basées sur les données de l’Enquête nationale auprès des ménages de 2016 et de l’Enquête canadienne sur l’incapacité de 2017. Il s’agit des renseignements les plus récents sur le sujet.</t>
  </si>
  <si>
    <t>Canada</t>
  </si>
  <si>
    <t>Temps plein</t>
  </si>
  <si>
    <t>Temps partiel</t>
  </si>
  <si>
    <t>International</t>
  </si>
  <si>
    <t>* Le personnel temporaire s’entend également du personnel contractuel.</t>
  </si>
  <si>
    <t>Total</t>
  </si>
  <si>
    <r>
      <rPr>
        <sz val="10"/>
        <color theme="1"/>
        <rFont val="Calibri Light"/>
        <family val="2"/>
        <scheme val="minor"/>
      </rPr>
      <t>Haute direction</t>
    </r>
    <r>
      <rPr>
        <vertAlign val="superscript"/>
        <sz val="10"/>
        <color theme="1"/>
        <rFont val="Calibri Light"/>
        <family val="2"/>
        <scheme val="minor"/>
      </rPr>
      <t xml:space="preserve"> [1]</t>
    </r>
  </si>
  <si>
    <r>
      <rPr>
        <sz val="10"/>
        <color theme="0"/>
        <rFont val="Calibri"/>
        <family val="2"/>
        <scheme val="major"/>
      </rPr>
      <t>Femmes</t>
    </r>
    <r>
      <rPr>
        <vertAlign val="superscript"/>
        <sz val="10"/>
        <color theme="0"/>
        <rFont val="Calibri"/>
        <family val="2"/>
        <scheme val="major"/>
      </rPr>
      <t xml:space="preserve"> [1]</t>
    </r>
  </si>
  <si>
    <t>Membres de la haute direction (excluant le chef de la direction)</t>
  </si>
  <si>
    <r>
      <rPr>
        <sz val="10"/>
        <color theme="0"/>
        <rFont val="Calibri"/>
        <family val="2"/>
        <scheme val="major"/>
      </rPr>
      <t>PANDC</t>
    </r>
    <r>
      <rPr>
        <vertAlign val="superscript"/>
        <sz val="10"/>
        <color theme="0"/>
        <rFont val="Calibri"/>
        <family val="2"/>
        <scheme val="major"/>
      </rPr>
      <t xml:space="preserve"> [2] [3]</t>
    </r>
  </si>
  <si>
    <t>Syndicat</t>
  </si>
  <si>
    <t>Nombre d’employés</t>
  </si>
  <si>
    <t>Unifor</t>
  </si>
  <si>
    <t>FIOE</t>
  </si>
  <si>
    <t>TEAM</t>
  </si>
  <si>
    <t>Teamsters</t>
  </si>
  <si>
    <t>CSN</t>
  </si>
  <si>
    <t>USWA</t>
  </si>
  <si>
    <t>SCFP</t>
  </si>
  <si>
    <t>IATSE</t>
  </si>
  <si>
    <t>ONG</t>
  </si>
  <si>
    <t>AFTRA</t>
  </si>
  <si>
    <t>CUPE</t>
  </si>
  <si>
    <t>SEPB</t>
  </si>
  <si>
    <t>CSQ</t>
  </si>
  <si>
    <t>TOTAL</t>
  </si>
  <si>
    <t>Couverture et fiabilité du réseau (en %)</t>
  </si>
  <si>
    <r>
      <rPr>
        <sz val="10"/>
        <color theme="1"/>
        <rFont val="Calibri Light"/>
        <family val="2"/>
        <scheme val="minor"/>
      </rPr>
      <t>Services sans fil :</t>
    </r>
    <r>
      <rPr>
        <sz val="10"/>
        <color theme="1"/>
        <rFont val="Calibri Light"/>
        <family val="2"/>
        <scheme val="minor"/>
      </rPr>
      <t xml:space="preserve"> </t>
    </r>
    <r>
      <rPr>
        <sz val="10"/>
        <color theme="1"/>
        <rFont val="Calibri Light"/>
        <family val="2"/>
        <scheme val="minor"/>
      </rPr>
      <t>Population canadienne desservie par la 5G :</t>
    </r>
    <r>
      <rPr>
        <sz val="10"/>
        <color theme="1"/>
        <rFont val="Calibri Light"/>
        <family val="2"/>
        <scheme val="minor"/>
      </rPr>
      <t xml:space="preserve"> </t>
    </r>
    <r>
      <rPr>
        <sz val="10"/>
        <color theme="1"/>
        <rFont val="Calibri Light"/>
        <family val="2"/>
        <scheme val="minor"/>
      </rPr>
      <t>Services sans fil :</t>
    </r>
    <r>
      <rPr>
        <sz val="10"/>
        <color theme="1"/>
        <rFont val="Calibri Light"/>
        <family val="2"/>
        <scheme val="minor"/>
      </rPr>
      <t xml:space="preserve"> </t>
    </r>
    <r>
      <rPr>
        <sz val="10"/>
        <color theme="1"/>
        <rFont val="Calibri Light"/>
        <family val="2"/>
        <scheme val="minor"/>
      </rPr>
      <t>Élargir la couverture du réseau 5G pour couvrir plus de 80 % de la population d’ici la fin de 2022</t>
    </r>
    <r>
      <rPr>
        <vertAlign val="superscript"/>
        <sz val="10"/>
        <color theme="1"/>
        <rFont val="Calibri Light"/>
        <family val="2"/>
        <scheme val="minor"/>
      </rPr>
      <t xml:space="preserve"> [1]</t>
    </r>
  </si>
  <si>
    <t>s. o.</t>
  </si>
  <si>
    <r>
      <rPr>
        <sz val="10"/>
        <color theme="1"/>
        <rFont val="Calibri Light"/>
        <family val="2"/>
        <scheme val="minor"/>
      </rPr>
      <t>Fiabilité du réseau :</t>
    </r>
    <r>
      <rPr>
        <sz val="10"/>
        <color theme="1"/>
        <rFont val="Calibri Light"/>
        <family val="2"/>
        <scheme val="minor"/>
      </rPr>
      <t xml:space="preserve"> </t>
    </r>
    <r>
      <rPr>
        <sz val="10"/>
        <color theme="1"/>
        <rFont val="Calibri Light"/>
        <family val="2"/>
        <scheme val="minor"/>
      </rPr>
      <t>Maintenir un taux de fiabilité du réseau supérieur à 99,99 %</t>
    </r>
    <r>
      <rPr>
        <vertAlign val="superscript"/>
        <sz val="10"/>
        <color theme="1"/>
        <rFont val="Calibri Light"/>
        <family val="2"/>
        <scheme val="minor"/>
      </rPr>
      <t xml:space="preserve"> [1][3]</t>
    </r>
  </si>
  <si>
    <t>Couverture du réseau LTE-A (% de la population canadienne)</t>
  </si>
  <si>
    <t>[3] Le taux de fiabilité du réseau de Bell fait référence à nos connexions des services Internet haute vitesse.</t>
  </si>
  <si>
    <t>Sécurité de l’information (en %)</t>
  </si>
  <si>
    <r>
      <rPr>
        <sz val="10"/>
        <color theme="1"/>
        <rFont val="Calibri Light"/>
        <family val="2"/>
        <scheme val="minor"/>
      </rPr>
      <t>Améliorer le taux de détection lors des simulations d’hameçonnage d’un exercice à l’autre</t>
    </r>
    <r>
      <rPr>
        <vertAlign val="superscript"/>
        <sz val="10"/>
        <color theme="1"/>
        <rFont val="Calibri Light"/>
        <family val="2"/>
        <scheme val="minor"/>
      </rPr>
      <t xml:space="preserve"> [1]</t>
    </r>
  </si>
  <si>
    <t>[2] Suivie pour la première fois en 2022.</t>
  </si>
  <si>
    <t>Nombre de demandes</t>
  </si>
  <si>
    <r>
      <rPr>
        <sz val="10"/>
        <color theme="0"/>
        <rFont val="Calibri"/>
        <family val="2"/>
        <scheme val="major"/>
      </rPr>
      <t>Nombre de clients</t>
    </r>
    <r>
      <rPr>
        <vertAlign val="superscript"/>
        <sz val="10"/>
        <color theme="0"/>
        <rFont val="Calibri"/>
        <family val="2"/>
        <scheme val="major"/>
      </rPr>
      <t xml:space="preserve"> [1]</t>
    </r>
  </si>
  <si>
    <t>Urgences ou circonstances pressantes (y compris pour soutenir les appels au 9-1-1)</t>
  </si>
  <si>
    <t>Divulgations faites pour aider les autorités publiques dans des situations impliquant une menace grave ou imminente pour la vie ou les biens sans l’autorisation d’un juge. (Régies par les dispositions pertinentes du Code criminel, y compris les articles 184.1, 184.4 et 487.11, et autre lois pertinentes et règles de common law)</t>
  </si>
  <si>
    <t>Demandes législatives</t>
  </si>
  <si>
    <t>Demandes auxquelles les destinataires sont contraints de répondre faites par des organismes gouvernementaux en vertu de l’autorité expresse des lois fédérales ou provinciales</t>
  </si>
  <si>
    <r>
      <rPr>
        <sz val="10"/>
        <color theme="1"/>
        <rFont val="Calibri Light"/>
        <family val="2"/>
        <scheme val="minor"/>
      </rPr>
      <t>Renseignements de base sur l’abonné</t>
    </r>
    <r>
      <rPr>
        <vertAlign val="superscript"/>
        <sz val="10"/>
        <color theme="1"/>
        <rFont val="Calibri Light"/>
        <family val="2"/>
        <scheme val="minor"/>
      </rPr>
      <t xml:space="preserve"> [2]</t>
    </r>
  </si>
  <si>
    <t>Divulgations effectuées conformément aux ordonnances de communication, aux citations à comparaître, aux assignations à comparaître et aux mandats de perquisition émis par un juge ou un autre officier de la justice</t>
  </si>
  <si>
    <r>
      <t xml:space="preserve">Demandes d’agences externes (ordonnances de la cour), p. ex., en vertu de la </t>
    </r>
    <r>
      <rPr>
        <i/>
        <sz val="10"/>
        <color theme="1"/>
        <rFont val="Calibri Light"/>
        <family val="2"/>
        <scheme val="minor"/>
      </rPr>
      <t>Loi sur l’entraide juridique en matière criminelle</t>
    </r>
  </si>
  <si>
    <t>[2] Les renseignements de base sur l’abonné font référence au nom et à l’adresse du client et/ou à l’identification du fournisseur de services.</t>
  </si>
  <si>
    <r>
      <rPr>
        <b/>
        <sz val="14"/>
        <color theme="4"/>
        <rFont val="Calibri"/>
        <family val="2"/>
        <scheme val="major"/>
      </rPr>
      <t>Services tarifés du Conseil de la radiodiffusion et des télécommunications canadiennes</t>
    </r>
    <r>
      <rPr>
        <b/>
        <vertAlign val="superscript"/>
        <sz val="14"/>
        <color theme="4"/>
        <rFont val="Calibri"/>
        <family val="2"/>
        <scheme val="major"/>
      </rPr>
      <t xml:space="preserve"> [1]</t>
    </r>
  </si>
  <si>
    <r>
      <rPr>
        <sz val="10"/>
        <color theme="0"/>
        <rFont val="Calibri"/>
        <family val="2"/>
        <scheme val="major"/>
      </rPr>
      <t>Nombre de clients</t>
    </r>
    <r>
      <rPr>
        <vertAlign val="superscript"/>
        <sz val="10"/>
        <color theme="0"/>
        <rFont val="Calibri"/>
        <family val="2"/>
        <scheme val="major"/>
      </rPr>
      <t xml:space="preserve"> [2]</t>
    </r>
  </si>
  <si>
    <t>Agences gouvernementales</t>
  </si>
  <si>
    <t>Renseignements publics de base sur l’abonné pour une ligne sur fil ou l’identification d’un fournisseur de services</t>
  </si>
  <si>
    <t>Organismes d’application de la loi</t>
  </si>
  <si>
    <t>[1] Référence aux tarifs du CRTC : Requêtes tarifaires (8740) | CRTC</t>
  </si>
  <si>
    <t>Tarifs généraux de Bell Canada :  Tarifs de Bell Canada | BCE Inc.</t>
  </si>
  <si>
    <t>Notre clientèle et nos relations</t>
  </si>
  <si>
    <r>
      <rPr>
        <b/>
        <sz val="14"/>
        <color theme="4"/>
        <rFont val="Calibri"/>
        <family val="2"/>
        <scheme val="major"/>
      </rPr>
      <t>Nombre de plaintes acceptées par la Commission des plaintes relatives aux services de télécom-télévision (CPRST)</t>
    </r>
    <r>
      <rPr>
        <b/>
        <vertAlign val="superscript"/>
        <sz val="14"/>
        <color theme="4"/>
        <rFont val="Calibri"/>
        <family val="2"/>
        <scheme val="major"/>
      </rPr>
      <t xml:space="preserve"> [1]</t>
    </r>
  </si>
  <si>
    <t>Plaintes</t>
  </si>
  <si>
    <t>2022/2021</t>
  </si>
  <si>
    <t>2020/2021</t>
  </si>
  <si>
    <t xml:space="preserve">2019/2020 </t>
  </si>
  <si>
    <t>a/a (2022 à 2021)</t>
  </si>
  <si>
    <t>Total du nombre de plaintes acceptées dans le secteur</t>
  </si>
  <si>
    <t>Nombre de plaintes acceptées visant Bell</t>
  </si>
  <si>
    <t>Quote-part de Bell dans le secteur</t>
  </si>
  <si>
    <t>Investissements communautaires (en millions $)</t>
  </si>
  <si>
    <t>Investissements</t>
  </si>
  <si>
    <t>Dons d’équipement usagé en vue de la réutilisation ou du recyclage 
(Nombre d’unités données à OPE+)</t>
  </si>
  <si>
    <t>Total cumulatif
(depuis 1997)</t>
  </si>
  <si>
    <t>Ordinateurs</t>
  </si>
  <si>
    <t>Écrans</t>
  </si>
  <si>
    <t>Imprimantes</t>
  </si>
  <si>
    <t>Nombre de fournisseurs certifiés</t>
  </si>
  <si>
    <t>Les fournisseurs certifiés sont des entreprises qui ont reçu une certification d’un organisme de certification tiers officiel.</t>
  </si>
  <si>
    <t>Les dépenses réelles sont plus élevées que celles présentées et limitées au portrait actuel que nous avons fait des fournisseurs certifiés en matière de diversité.</t>
  </si>
  <si>
    <t>La variation d’un exercice à l’autre peut être attribuable à de nombreux facteurs, notamment l’acquisition d’un fournisseur, le retrait de la certification ou une concurrence juste et équitable.</t>
  </si>
  <si>
    <t>Heures produites ou contractées</t>
  </si>
  <si>
    <t>Total pour le contenu en anglais</t>
  </si>
  <si>
    <t>Nouvelles locales</t>
  </si>
  <si>
    <t>Nouvelles spécialisées</t>
  </si>
  <si>
    <t>Nouvelles nationales/W5</t>
  </si>
  <si>
    <t>Total pour les nouvelles</t>
  </si>
  <si>
    <t>Productions indépendantes et contenu numérique en format court</t>
  </si>
  <si>
    <t>Studios Bell Média</t>
  </si>
  <si>
    <t>Total pour le divertissement (CTV, chaînes spécialisées, Crave)</t>
  </si>
  <si>
    <t>Total pour le contenu en français</t>
  </si>
  <si>
    <t>Total pour le contenu spécialisé en français</t>
  </si>
  <si>
    <t>Total pour les productions indépendantes en français (Crave)</t>
  </si>
  <si>
    <t>Total pour les nouvelles en français (Noovo)</t>
  </si>
  <si>
    <t>Total pour la télévision en français</t>
  </si>
  <si>
    <t xml:space="preserve">Économie circulaire </t>
  </si>
  <si>
    <t>Résultats</t>
  </si>
  <si>
    <t>BOMA Best</t>
  </si>
  <si>
    <t>LEED</t>
  </si>
  <si>
    <t xml:space="preserve">Niveau de certification </t>
  </si>
  <si>
    <t>Nombre d’immeubles</t>
  </si>
  <si>
    <t>LEED-NC Certifié</t>
  </si>
  <si>
    <t xml:space="preserve">LEED-NC Argent </t>
  </si>
  <si>
    <t>LEED-EB Or</t>
  </si>
  <si>
    <t>LEED-EB Platine</t>
  </si>
  <si>
    <r>
      <rPr>
        <sz val="10"/>
        <color theme="1"/>
        <rFont val="Calibri Light"/>
        <family val="2"/>
        <scheme val="minor"/>
      </rPr>
      <t>Réduction des déchets :</t>
    </r>
    <r>
      <rPr>
        <sz val="10"/>
        <color theme="1"/>
        <rFont val="Calibri Light"/>
        <family val="2"/>
        <scheme val="minor"/>
      </rPr>
      <t xml:space="preserve"> </t>
    </r>
    <r>
      <rPr>
        <sz val="10"/>
        <color theme="1"/>
        <rFont val="Calibri Light"/>
        <family val="2"/>
        <scheme val="minor"/>
      </rPr>
      <t>Atteindre et maintenir une réduction totale des déchets expédiés dans des sites d’enfouissement de 15 % par rapport au niveau de 2019 d’ici 2025</t>
    </r>
    <r>
      <rPr>
        <vertAlign val="superscript"/>
        <sz val="10"/>
        <color theme="1"/>
        <rFont val="Calibri Light"/>
        <family val="2"/>
        <scheme val="minor"/>
      </rPr>
      <t xml:space="preserve"> [1][2]</t>
    </r>
  </si>
  <si>
    <r>
      <rPr>
        <sz val="10"/>
        <color theme="1"/>
        <rFont val="Calibri Light"/>
        <family val="2"/>
        <scheme val="minor"/>
      </rPr>
      <t>Matières dangereuses :</t>
    </r>
    <r>
      <rPr>
        <sz val="10"/>
        <color theme="1"/>
        <rFont val="Calibri Light"/>
        <family val="2"/>
        <scheme val="minor"/>
      </rPr>
      <t xml:space="preserve"> </t>
    </r>
    <r>
      <rPr>
        <sz val="10"/>
        <color theme="1"/>
        <rFont val="Calibri Light"/>
        <family val="2"/>
        <scheme val="minor"/>
      </rPr>
      <t>Confier 100 % de nos déchets dangereux à des recycleurs certifiés d’ici 2024</t>
    </r>
    <r>
      <rPr>
        <vertAlign val="superscript"/>
        <sz val="10"/>
        <color theme="1"/>
        <rFont val="Calibri Light"/>
        <family val="2"/>
        <scheme val="minor"/>
      </rPr>
      <t xml:space="preserve"> [1]</t>
    </r>
  </si>
  <si>
    <r>
      <rPr>
        <sz val="10"/>
        <color theme="1"/>
        <rFont val="Calibri Light"/>
        <family val="2"/>
        <scheme val="minor"/>
      </rPr>
      <t>Récupération des déchets électroniques :</t>
    </r>
    <r>
      <rPr>
        <sz val="10"/>
        <color theme="1"/>
        <rFont val="Calibri Light"/>
        <family val="2"/>
        <scheme val="minor"/>
      </rPr>
      <t xml:space="preserve"> </t>
    </r>
    <r>
      <rPr>
        <sz val="10"/>
        <color theme="1"/>
        <rFont val="Calibri Light"/>
        <family val="2"/>
        <scheme val="minor"/>
      </rPr>
      <t>Récupérer 7 millions de récepteurs de télévision, modems, téléphones mobiles et capsules Wi-Fi usagés entre le 1</t>
    </r>
    <r>
      <rPr>
        <vertAlign val="superscript"/>
        <sz val="10"/>
        <color theme="1"/>
        <rFont val="Calibri Light"/>
        <family val="2"/>
        <scheme val="minor"/>
      </rPr>
      <t>er</t>
    </r>
    <r>
      <rPr>
        <sz val="10"/>
        <color theme="1"/>
        <rFont val="Calibri Light"/>
        <family val="2"/>
        <scheme val="minor"/>
      </rPr>
      <t> janvier 2021 et la fin de 2023</t>
    </r>
    <r>
      <rPr>
        <vertAlign val="superscript"/>
        <sz val="10"/>
        <color theme="1"/>
        <rFont val="Calibri Light"/>
        <family val="2"/>
        <scheme val="minor"/>
      </rPr>
      <t xml:space="preserve"> [1]</t>
    </r>
  </si>
  <si>
    <t>Appareils</t>
  </si>
  <si>
    <r>
      <rPr>
        <sz val="10"/>
        <color theme="0"/>
        <rFont val="Calibri"/>
        <family val="2"/>
        <scheme val="major"/>
      </rPr>
      <t>2021</t>
    </r>
    <r>
      <rPr>
        <vertAlign val="superscript"/>
        <sz val="10"/>
        <color theme="0"/>
        <rFont val="Calibri"/>
        <family val="2"/>
        <scheme val="major"/>
      </rPr>
      <t>[1]</t>
    </r>
  </si>
  <si>
    <t>Total cumulatif pour l’exercice</t>
  </si>
  <si>
    <t>Déchets récupérés en 2022 (en tonnes)</t>
  </si>
  <si>
    <t>Détournés des sites d’enfouissement</t>
  </si>
  <si>
    <t>Envoyés dans des sites d’enfouissement</t>
  </si>
  <si>
    <t>Taux de détournement (%)</t>
  </si>
  <si>
    <t>De notre exploitation</t>
  </si>
  <si>
    <r>
      <rPr>
        <sz val="10"/>
        <color theme="1"/>
        <rFont val="Calibri Light"/>
        <family val="2"/>
        <scheme val="minor"/>
      </rPr>
      <t>Parc de véhicules</t>
    </r>
    <r>
      <rPr>
        <vertAlign val="superscript"/>
        <sz val="10"/>
        <color theme="1"/>
        <rFont val="Calibri Light"/>
        <family val="2"/>
        <scheme val="minor"/>
      </rPr>
      <t xml:space="preserve"> [1]</t>
    </r>
  </si>
  <si>
    <r>
      <rPr>
        <sz val="10"/>
        <color theme="1"/>
        <rFont val="Calibri Light"/>
        <family val="2"/>
        <scheme val="minor"/>
      </rPr>
      <t>Matières dangereuses</t>
    </r>
    <r>
      <rPr>
        <vertAlign val="superscript"/>
        <sz val="10"/>
        <color theme="1"/>
        <rFont val="Calibri Light"/>
        <family val="2"/>
        <scheme val="minor"/>
      </rPr>
      <t xml:space="preserve"> [2]</t>
    </r>
  </si>
  <si>
    <r>
      <rPr>
        <sz val="10"/>
        <color theme="1"/>
        <rFont val="Calibri Light"/>
        <family val="2"/>
        <scheme val="minor"/>
      </rPr>
      <t>Produits d’emballage</t>
    </r>
    <r>
      <rPr>
        <vertAlign val="superscript"/>
        <sz val="10"/>
        <color theme="1"/>
        <rFont val="Calibri Light"/>
        <family val="2"/>
        <scheme val="minor"/>
      </rPr>
      <t xml:space="preserve"> [3]</t>
    </r>
  </si>
  <si>
    <r>
      <rPr>
        <sz val="10"/>
        <color theme="1"/>
        <rFont val="Calibri Light"/>
        <family val="2"/>
        <scheme val="minor"/>
      </rPr>
      <t>Équipement</t>
    </r>
    <r>
      <rPr>
        <vertAlign val="superscript"/>
        <sz val="10"/>
        <color theme="1"/>
        <rFont val="Calibri Light"/>
        <family val="2"/>
        <scheme val="minor"/>
      </rPr>
      <t xml:space="preserve"> [4]</t>
    </r>
  </si>
  <si>
    <t>[1] Pneus, batteries, huile et filtres à huile, antigel usagé.</t>
  </si>
  <si>
    <t>[3] Pour l’équipement réseau, tel que les palettes en bois, les boîtes de carton et les pellicules plastiques.</t>
  </si>
  <si>
    <t>Pourcentage détourné en 2022</t>
  </si>
  <si>
    <t>Matières dangereuses</t>
  </si>
  <si>
    <t>Lampes fluorescentes, contenants d’huile, matières absorbantes, aérosols et autres matières sous pression</t>
  </si>
  <si>
    <t>Batteries du réseau</t>
  </si>
  <si>
    <t>Parc de véhicules</t>
  </si>
  <si>
    <t>Pneus, batteries, huile et filtres à huile, antigel usagé</t>
  </si>
  <si>
    <t>Variation</t>
  </si>
  <si>
    <t>Poids total utilisé (tonnes)</t>
  </si>
  <si>
    <t>Augmentation</t>
  </si>
  <si>
    <t>Nombre de fuites</t>
  </si>
  <si>
    <t>Diminution</t>
  </si>
  <si>
    <t>Quantité libérée (kg)</t>
  </si>
  <si>
    <t>Proportion du poids libérée</t>
  </si>
  <si>
    <t>Portée 1</t>
  </si>
  <si>
    <t>Portée 2</t>
  </si>
  <si>
    <t>Portée 3</t>
  </si>
  <si>
    <t>Initiatives de 2022</t>
  </si>
  <si>
    <t>Économies d’énergie 
(équivalent en GJ)</t>
  </si>
  <si>
    <t>Économies d’énergie 
(équivalent en GWh)</t>
  </si>
  <si>
    <t>Économies d’énergie 
(équivalent en L)</t>
  </si>
  <si>
    <t>Bâtiments</t>
  </si>
  <si>
    <t>Gaz naturel</t>
  </si>
  <si>
    <t>Électricité</t>
  </si>
  <si>
    <t>Réseau</t>
  </si>
  <si>
    <t>Déploiement de fonctionnalités logicielles d’économie d’énergie sur les équipements de traitement des appels</t>
  </si>
  <si>
    <t>Diesel</t>
  </si>
  <si>
    <t>Essence</t>
  </si>
  <si>
    <t>Mobilier urbain</t>
  </si>
  <si>
    <t>Affiches, publicités et abribus électriques alimentés à l’énergie solaire</t>
  </si>
  <si>
    <t>Entièrement électriques</t>
  </si>
  <si>
    <t>Initiative</t>
  </si>
  <si>
    <t>Indicateur</t>
  </si>
  <si>
    <t>Province</t>
  </si>
  <si>
    <t xml:space="preserve">Nombre 
d’emplacements </t>
  </si>
  <si>
    <t>Énergie renouvelable produite 
(kWh)</t>
  </si>
  <si>
    <t>Manitoba</t>
  </si>
  <si>
    <t>Nouveau-Brunswick</t>
  </si>
  <si>
    <t>Terre-Neuve-et-Labrador</t>
  </si>
  <si>
    <t>Territoires-du-Nord-Ouest</t>
  </si>
  <si>
    <t>Ontario</t>
  </si>
  <si>
    <t>Québec</t>
  </si>
  <si>
    <t>Yukon</t>
  </si>
  <si>
    <t>2022 
% du total</t>
  </si>
  <si>
    <t>2021 
% du total</t>
  </si>
  <si>
    <t>Carburant (portée 1)</t>
  </si>
  <si>
    <t>Ratio d’intensité énergétique</t>
  </si>
  <si>
    <t>% de variation</t>
  </si>
  <si>
    <t>Consommation totale d’énergie
(équivalent en MWh)</t>
  </si>
  <si>
    <t>Total des produits d’exploitation 
(en millions $)</t>
  </si>
  <si>
    <t>Exploitation</t>
  </si>
  <si>
    <t>Total pour le Canada</t>
  </si>
  <si>
    <t xml:space="preserve">Fédéral </t>
  </si>
  <si>
    <t>Alberta</t>
  </si>
  <si>
    <t>États-Unis</t>
  </si>
  <si>
    <t xml:space="preserve">Total pour le Canada </t>
  </si>
  <si>
    <t>Colombie-Britannique</t>
  </si>
  <si>
    <t>Saskatchewan</t>
  </si>
  <si>
    <t xml:space="preserve">Autres </t>
  </si>
  <si>
    <t>Frais de licences de spectre</t>
  </si>
  <si>
    <t>Fonds des médias du Canada</t>
  </si>
  <si>
    <r>
      <t xml:space="preserve">[4] Matériel de télécommunications : câbles, terminaux, poteaux et tourets, </t>
    </r>
    <r>
      <rPr>
        <sz val="8"/>
        <rFont val="Calibri Light"/>
        <family val="2"/>
        <scheme val="minor"/>
      </rPr>
      <t>par exemple.</t>
    </r>
  </si>
  <si>
    <r>
      <t>Investissemen</t>
    </r>
    <r>
      <rPr>
        <sz val="10"/>
        <rFont val="Calibri Light"/>
        <family val="2"/>
        <scheme val="minor"/>
      </rPr>
      <t>ts communautaires</t>
    </r>
  </si>
  <si>
    <r>
      <t xml:space="preserve">Appareils électroniques utilisés par les clients </t>
    </r>
    <r>
      <rPr>
        <sz val="10"/>
        <rFont val="Calibri Light"/>
        <family val="2"/>
        <scheme val="minor"/>
      </rPr>
      <t>récupérés</t>
    </r>
  </si>
  <si>
    <t>Performance sur le plan des facteurs ESG</t>
  </si>
  <si>
    <t>Indicateurs clés liés à la diversité</t>
  </si>
  <si>
    <t>Indicateurs clés liés au bien-être</t>
  </si>
  <si>
    <t>Indicateurs clés liés à l’engagement, à la formation et au perfectionnement</t>
  </si>
  <si>
    <t>Type d’emploi</t>
  </si>
  <si>
    <t>Groupe d’âge en fonction de l'échelon</t>
  </si>
  <si>
    <t>Diversité de genre et PANDC</t>
  </si>
  <si>
    <t>Syndicats</t>
  </si>
  <si>
    <t>Demandes d’accès en vertu de la loi</t>
  </si>
  <si>
    <t>Dons au profit des enfants et des collectivités</t>
  </si>
  <si>
    <t>Diversité des fournisseurs par type de dépense</t>
  </si>
  <si>
    <t>Recherche, développement et innovation</t>
  </si>
  <si>
    <t>Apport de nos produits et services aux objectifs carbone</t>
  </si>
  <si>
    <t>Secteur des médias</t>
  </si>
  <si>
    <t>Notre environnement</t>
  </si>
  <si>
    <t>Système de gestion environnementale</t>
  </si>
  <si>
    <t>Biens immobiliers durables – Certifications LEED</t>
  </si>
  <si>
    <t>Nombre total de clients inscrits à la facturation électronique</t>
  </si>
  <si>
    <t>Émissions atmosphériques – Halocarbures</t>
  </si>
  <si>
    <t>Émissions totales de GES de Bell</t>
  </si>
  <si>
    <t>Énergie et gaz à effet de serre</t>
  </si>
  <si>
    <t>Efficacité énergétique et énergie renouvelable</t>
  </si>
  <si>
    <t>Électrification des parcs de véhicules</t>
  </si>
  <si>
    <t>Transition vers des véhicules plus propres</t>
  </si>
  <si>
    <t>Intensité énergétique selon les produits</t>
  </si>
  <si>
    <t>Intensité énergétique selon l’utilisation des réseaux</t>
  </si>
  <si>
    <t>Consommation d’eau par type</t>
  </si>
  <si>
    <t>Remises fiscales aux gouvernements</t>
  </si>
  <si>
    <t>Évitement fiscal/érosion de la base d’imposition et transfert de bénéfices</t>
  </si>
  <si>
    <t>Gouvernance fiscale et gestion du risque</t>
  </si>
  <si>
    <t>Aider à bâtir de meilleures communautés partout au pays par du bénévolat, des dons de bienfaisance et une contribution à des démarches avant-gardistes en matière de santé mentale</t>
  </si>
  <si>
    <t>100 % des membres de l’équipe choisis auront terminé le programme de formation sur la sécurité de l’information (Soyez cyberavisé) de Bell d’ici la fin de 2022</t>
  </si>
  <si>
    <t>Certifié</t>
  </si>
  <si>
    <t>2022
30 à 50 ans</t>
  </si>
  <si>
    <t>2022
Plus de 50 ans</t>
  </si>
  <si>
    <t>2021
Moins de 30 ans</t>
  </si>
  <si>
    <t>2021
30 à 50 ans</t>
  </si>
  <si>
    <t>2021
Plus de 50 ans</t>
  </si>
  <si>
    <t>2020
Moins de 30 ans</t>
  </si>
  <si>
    <t>2020
30 à 50 ans</t>
  </si>
  <si>
    <t>2020
Plus de 50 ans</t>
  </si>
  <si>
    <t>Indicateurs clés liés à la diversité (en %)</t>
  </si>
  <si>
    <t>Présenter notre indice annuel de fréquence des accidents ayant entraîné un arrêt de travail [1]</t>
  </si>
  <si>
    <t>Indicateurs clés liés à l’engagement, à la formation et au perfectionnement (en %)</t>
  </si>
  <si>
    <t>[3] À partir de 2021, la date de déclaration a été modifiée au 31 décembre. Avant 2021, la date de clôture était le 31 janvier.</t>
  </si>
  <si>
    <t>Type d’emploi (en %)</t>
  </si>
  <si>
    <t>Permanent</t>
  </si>
  <si>
    <t>Temporaire*</t>
  </si>
  <si>
    <t>Embauches externes</t>
  </si>
  <si>
    <t>Groupe d’âge en fonction de l’échelon (en %)</t>
  </si>
  <si>
    <t>Échelon</t>
  </si>
  <si>
    <t>Diversité de genre et PANDC à la fin de l’exercice (au 31 décembre de l’année visée) (en %)</t>
  </si>
  <si>
    <t>[1] À partir de 2021, la date de clôture a été modifiée au 31 décembre. Avant 2021, la date de clôture était le 31 janvier.</t>
  </si>
  <si>
    <t>Rémunération globale médiane</t>
  </si>
  <si>
    <t>Haute direction (v.-p. et p.v.-p.)</t>
  </si>
  <si>
    <t>Demandes reçues par l’intermédiaire de la ligne d’aide Code de conduite</t>
  </si>
  <si>
    <t>2022
Moins de 30 ans</t>
  </si>
  <si>
    <t>Nombre de conventions collectives</t>
  </si>
  <si>
    <t>Indicateurs clés liés aux réseaux</t>
  </si>
  <si>
    <t>Indicateur clé lié à la confidentialité</t>
  </si>
  <si>
    <t>Indicateurs clés liés à la sécurité de l’information (en %)</t>
  </si>
  <si>
    <t>Financement communautaire [1]</t>
  </si>
  <si>
    <t>Indicateur de réussite lié à la recherche et développement</t>
  </si>
  <si>
    <t>Indicateur clé lié à une économie à faibles émissions de carbone</t>
  </si>
  <si>
    <t>Économies de coût 
(milliers de $)</t>
  </si>
  <si>
    <t>Équivalent en GJ pour 2022</t>
  </si>
  <si>
    <t>Équivalent en MWh pour 2021</t>
  </si>
  <si>
    <t>Équivalent en GJ pour 2021</t>
  </si>
  <si>
    <t>Réduction d’émissions de GES 
(tonnes de CO2e)</t>
  </si>
  <si>
    <t xml:space="preserve">Pour en savoir plus sur nos programmes environnementaux, consultez nos fiches d’information portant sur les sujets suivants : </t>
  </si>
  <si>
    <t>Émissions atmosphériques</t>
  </si>
  <si>
    <t>Biodiversité et écosystème</t>
  </si>
  <si>
    <t>Système de gestion énergétique</t>
  </si>
  <si>
    <t>Bornes de recharge électriques</t>
  </si>
  <si>
    <t>Indicateurs clés liés à l’économie circulaire</t>
  </si>
  <si>
    <t>Nombre total de clients inscrits à la facturation électronique (en %)</t>
  </si>
  <si>
    <t>% de clients inscrits à la facturation électronique</t>
  </si>
  <si>
    <t>[5] Récepteurs télé, modems, téléphones, capsules et accessoires.</t>
  </si>
  <si>
    <t>Matières dangereuses récupérées (en tonnes)</t>
  </si>
  <si>
    <t>Désalimentation d’équipements DMS (280 cabinets)
Modernisation de centrales électriques et de redresseurs sur 129 installations
Consolidation, optimisation et virtualisation des serveurs 
(l’équivalent de 284 serveurs physiques)</t>
  </si>
  <si>
    <t>Mise hors service de 2 tours hertziennes</t>
  </si>
  <si>
    <t>Ajout de 22 véhicules électriques et de 1 véhicule hybride à notre parc</t>
  </si>
  <si>
    <t>Ratio d’intensité énergétique
(consommation totale d’énergie en équivalent MWh divisée par l’utilisation totale du réseau en pétaoctets)</t>
  </si>
  <si>
    <t>Bureau</t>
  </si>
  <si>
    <t>Type d’énergie économisée</t>
  </si>
  <si>
    <t>Équivalent en MWh pour 2022</t>
  </si>
  <si>
    <t>TPS/TVH fédérale</t>
  </si>
  <si>
    <t>Taxes municipales</t>
  </si>
  <si>
    <t>Taxes sur les services publics</t>
  </si>
  <si>
    <t>Paiements annuels au Conseil de la radiodiffusion et des télécommunications canadiennes (CRTC)</t>
  </si>
  <si>
    <t>Droits d’auteur à des agences non gouvernementales</t>
  </si>
  <si>
    <t>Paiements différés au CRTC</t>
  </si>
  <si>
    <t>Acquisitions de spectre</t>
  </si>
  <si>
    <r>
      <t xml:space="preserve">Nombre de plaintes fondées non résolues </t>
    </r>
    <r>
      <rPr>
        <sz val="10"/>
        <rFont val="Calibri Light"/>
        <family val="2"/>
        <scheme val="minor"/>
      </rPr>
      <t>en matière de</t>
    </r>
    <r>
      <rPr>
        <sz val="10"/>
        <color theme="1"/>
        <rFont val="Calibri Light"/>
        <family val="2"/>
        <scheme val="minor"/>
      </rPr>
      <t xml:space="preserve"> protection de la vie privée </t>
    </r>
    <r>
      <rPr>
        <sz val="10"/>
        <rFont val="Calibri Light"/>
        <family val="2"/>
        <scheme val="minor"/>
      </rPr>
      <t xml:space="preserve">déposées auprès du </t>
    </r>
    <r>
      <rPr>
        <sz val="10"/>
        <color theme="1"/>
        <rFont val="Calibri Light"/>
        <family val="2"/>
        <scheme val="minor"/>
      </rPr>
      <t>Commissariat à la protection de la vie privée du Canada</t>
    </r>
  </si>
  <si>
    <r>
      <t>Ordonnance</t>
    </r>
    <r>
      <rPr>
        <b/>
        <sz val="10"/>
        <color rgb="FF00549A"/>
        <rFont val="Calibri"/>
        <family val="2"/>
        <scheme val="major"/>
      </rPr>
      <t>/mandat de la cour</t>
    </r>
  </si>
  <si>
    <t>[1] Nombre de clients dont les renseignements ont été divulgués; basé sur le nombre de clients touchés.</t>
  </si>
  <si>
    <r>
      <t>Article 2175 – Nom et adresse du client : 2175.pdf (</t>
    </r>
    <r>
      <rPr>
        <u/>
        <sz val="8"/>
        <rFont val="Calibri Light"/>
        <family val="2"/>
        <scheme val="minor"/>
      </rPr>
      <t>bce.ca</t>
    </r>
    <r>
      <rPr>
        <sz val="8"/>
        <rFont val="Calibri Light"/>
        <family val="2"/>
        <scheme val="minor"/>
      </rPr>
      <t>)</t>
    </r>
  </si>
  <si>
    <r>
      <t>Article 2177 – Identification du fournisseur de services :  2177.pdf (</t>
    </r>
    <r>
      <rPr>
        <u/>
        <sz val="8"/>
        <rFont val="Calibri Light"/>
        <family val="2"/>
        <scheme val="minor"/>
      </rPr>
      <t>bce.ca</t>
    </r>
    <r>
      <rPr>
        <sz val="8"/>
        <rFont val="Calibri Light"/>
        <family val="2"/>
        <scheme val="minor"/>
      </rPr>
      <t>)</t>
    </r>
  </si>
  <si>
    <t>[2] Nombre de clients dont les renseignements ont été divulgués; basé sur le nombre de clients touchés.</t>
  </si>
  <si>
    <t xml:space="preserve">[2] En 2020, nous avons effectué des dons importants totalisant 41,7 millions $ liés à la COVID-19. </t>
  </si>
  <si>
    <t>Dépenses</t>
  </si>
  <si>
    <t>Dépenses auprès de fournisseurs certifiés en matière de diversité (en millions $)</t>
  </si>
  <si>
    <t>[2] Batteries plomb-acide, piles alcalines, lampes fluorescentes, contenants d’huile, chiffons contaminés et matières absorbantes, contenants de produits en aérosol et autres matières sous pression.</t>
  </si>
  <si>
    <t>Remplacement de 274 véhicules plus vieux par des modèles écoénergétiques</t>
  </si>
  <si>
    <t>0 plainte fondée non résolue en matière de protection de la vie privée déposée auprès du Commissariat à la protection de la vie privée du Canada</t>
  </si>
  <si>
    <t>Personnel administratif et membres de l’équipe autres que les membres de la direction</t>
  </si>
  <si>
    <t>Bien-être du personnel</t>
  </si>
  <si>
    <t>Engagement et perfectionnement du personnel</t>
  </si>
  <si>
    <t>[4] Les données pour ces catégories dépendent de l’auto-identification du personnel à temps plein et à temps partiel dans le questionnaire sur la diversité de Bell.</t>
  </si>
  <si>
    <t>[3] Les données pour ces catégories dépendent de l’auto-identification du personnel à temps plein et à temps partiel dans le questionnaire sur la diversité de Bell.</t>
  </si>
  <si>
    <t>Représentation de la diversité de genre d’au moins 35 % à la haute direction (vice-présidence et échelons supérieurs) d’ici la fin de 2023</t>
  </si>
  <si>
    <t>[1] Vice-présidence et échelons supérieurs.</t>
  </si>
  <si>
    <t>Membres du personnel ayant commencé</t>
  </si>
  <si>
    <t>membres du personnel ayant terminé [1]</t>
  </si>
  <si>
    <t xml:space="preserve">Diversité de genre au sein des membres du conseil de BCE </t>
  </si>
  <si>
    <t>Représentation selon le sexe d’au moins 35 % au sein des membres du conseil d'administration</t>
  </si>
  <si>
    <t>Première vice-présidence</t>
  </si>
  <si>
    <t>Vice-présidence</t>
  </si>
  <si>
    <t>Employées autres que les membres de la direction</t>
  </si>
  <si>
    <t>Direction et professionnel(le)s</t>
  </si>
  <si>
    <r>
      <t>De notre clientèle</t>
    </r>
    <r>
      <rPr>
        <vertAlign val="superscript"/>
        <sz val="10"/>
        <color theme="1"/>
        <rFont val="Calibri Light"/>
        <family val="2"/>
        <scheme val="minor"/>
      </rPr>
      <t xml:space="preserve"> [5]</t>
    </r>
  </si>
  <si>
    <t>Plaintes de clients</t>
  </si>
  <si>
    <t>Clientèle</t>
  </si>
  <si>
    <t>ODD 11</t>
  </si>
  <si>
    <t>Électricité du réseau</t>
  </si>
  <si>
    <t>SASB TC-TL-130a.1</t>
  </si>
  <si>
    <t>Pourcentage de la consommation d'énergie fournie par le réseau électrique</t>
  </si>
  <si>
    <t>GRI 303-1; SDG 6</t>
  </si>
  <si>
    <t xml:space="preserve">Consommation d’eau par type (en m3)  </t>
  </si>
  <si>
    <t>SASB TC-TL-550a.1</t>
  </si>
  <si>
    <t>GRI 418-1</t>
  </si>
  <si>
    <t>SASB TC-TL-220a.4</t>
  </si>
  <si>
    <t>GRI 405-1</t>
  </si>
  <si>
    <r>
      <t>Représentation des communautés PANDC parmi les récents diplômés et les stagiaires</t>
    </r>
    <r>
      <rPr>
        <vertAlign val="superscript"/>
        <sz val="10"/>
        <color theme="1"/>
        <rFont val="Calibri Light"/>
        <family val="2"/>
        <scheme val="minor"/>
      </rPr>
      <t xml:space="preserve"> [1] [3]</t>
    </r>
  </si>
  <si>
    <t>GRI 403-9</t>
  </si>
  <si>
    <t>GRI 2-7</t>
  </si>
  <si>
    <t>GRI 401-1</t>
  </si>
  <si>
    <t>GRI 102-41, GRI 2-30</t>
  </si>
  <si>
    <t>GRI 405-2</t>
  </si>
  <si>
    <t>GRI 102-17, 2-26</t>
  </si>
  <si>
    <t>Services sans fil : Élargir la couverture du réseau 5G pour couvrir plus de 80 % de la population canadienne d’ici la fin de 2022</t>
  </si>
  <si>
    <t>Nouvelle cible : Services sans fil : Élargir la couverture du réseau 5G pour couvrir plus de 85 % de la population nationale canadienne  d’ici la fin de 2023</t>
  </si>
  <si>
    <t>Rapporter le taux annuel de fréquence des accidents avec perte de temps sur notre lieu de travail par blessures par 200 000 heures travaillées</t>
  </si>
  <si>
    <t>PwC (émissions de portée 1 et 2, et changement annuel)</t>
  </si>
  <si>
    <t>8, 10</t>
  </si>
  <si>
    <t>TC-TL-550 a.1,
TC-TL-550 a.3</t>
  </si>
  <si>
    <t>8, 7</t>
  </si>
  <si>
    <t>TC-TL-550 a.1,
TC-TL-550 a.0</t>
  </si>
  <si>
    <t>8, 8</t>
  </si>
  <si>
    <t>TC-TL-550 a.1,
TC-TL-550 a.1</t>
  </si>
  <si>
    <t>11, 13</t>
  </si>
  <si>
    <t>Intensité énergétique selon les revenus</t>
  </si>
  <si>
    <r>
      <t>Services sur fil : Offrir notre réseau de fibre optique pure  dans au moins 600 000 nouveaux emplacements d’ici la fin de 2023</t>
    </r>
    <r>
      <rPr>
        <vertAlign val="superscript"/>
        <sz val="10"/>
        <color theme="1"/>
        <rFont val="Calibri Light"/>
        <family val="2"/>
        <scheme val="minor"/>
      </rPr>
      <t xml:space="preserve"> [1][2]</t>
    </r>
  </si>
  <si>
    <t>Nouvelle cible : Services sur fil : Offrir notre réseau de fibre optique pure dans plus de 650 000 emplacements additionels d’ici la fin de 2023.</t>
  </si>
  <si>
    <t>Passage à des systèmes d’éclairage à DEL et mise en place de systèmes de détection de présence
Remise au point des températures de consigne des systèmes CVC et de la séquence d’opérations des systèmes d’automatisation du bâtiment (BAS) 
Consolidation des studios de radio et de télévision et des sites de télétransmission</t>
  </si>
  <si>
    <t>Électrification du parc de véhicules (nombre de véhicules)</t>
  </si>
  <si>
    <t>Amélioration de 29,7 points de pourcentage</t>
  </si>
  <si>
    <t>Versements aux gouvernements et autres organismes</t>
  </si>
  <si>
    <t>Impôt sur les bénéfices (versés, en millions $)</t>
  </si>
  <si>
    <t>Les impôts versés au niveau Fédéral comprennent les impôts versés aux provinces, exception faite du Québec et de l’Alberta, qui exigent la production de déclarations de revenus distinctes.</t>
  </si>
  <si>
    <t>Taxes de vente (perçues et versées, en millions $)</t>
  </si>
  <si>
    <t>Autres versements (en millions $)</t>
  </si>
  <si>
    <t>Cotisations de l'employeur aux différents régimes gouvernementaux</t>
  </si>
  <si>
    <r>
      <t xml:space="preserve">Les activités de BCE sont concentrées au Canada. </t>
    </r>
    <r>
      <rPr>
        <sz val="9"/>
        <color theme="1"/>
        <rFont val="Calibri Light"/>
        <family val="2"/>
      </rPr>
      <t>Dans le cadre de la gestion de la fiscalité reliée à ses activités</t>
    </r>
    <r>
      <rPr>
        <sz val="10"/>
        <color theme="1"/>
        <rFont val="Calibri Light"/>
        <family val="2"/>
        <scheme val="minor"/>
      </rPr>
      <t>, BCE ne maintient aucune présence dans une juridiction à faible taux d’imposition pour se soustraire à l’impôt canadien ou réduire sa charge fiscale globale. La présence de BCE aux États-Unis sert principalement à répondre aux besoins de la clientèle au Canada.</t>
    </r>
  </si>
  <si>
    <r>
      <t xml:space="preserve">D’une part, BCE estime qu’elle a la responsabilité de payer un montant approprié </t>
    </r>
    <r>
      <rPr>
        <sz val="9"/>
        <color theme="1"/>
        <rFont val="Calibri Light"/>
        <family val="2"/>
      </rPr>
      <t>d’impôt et de taxes sur ses activités</t>
    </r>
    <r>
      <rPr>
        <sz val="10"/>
        <color theme="1"/>
        <rFont val="Calibri Light"/>
        <family val="2"/>
        <scheme val="minor"/>
      </rPr>
      <t xml:space="preserve">. D’autre part, elle croit qu’optimiser légalement sa facture fiscale fait partie de ses obligations envers ses actionnaires. Ainsi, BCE doit concilier le respect des politiques publiques, notamment en matière de risque de réputation, sa responsabilité sociale d’entreprise et la qualité de ses relations avec les autorités fiscales. L’optimisation de l'impôt n’est pas subordonnée aux obligations de conformité, mais doit être considérée de pair avec celles-ci.
</t>
    </r>
  </si>
  <si>
    <t>Nombre de remplacements</t>
  </si>
  <si>
    <t>Récupération d’appareils électroniques  (nombre d’appareils récupérés)</t>
  </si>
  <si>
    <r>
      <t>Téléphones mobiles</t>
    </r>
    <r>
      <rPr>
        <vertAlign val="superscript"/>
        <sz val="10"/>
        <color theme="1"/>
        <rFont val="Calibri Light"/>
        <family val="2"/>
        <scheme val="minor"/>
      </rPr>
      <t xml:space="preserve"> </t>
    </r>
  </si>
  <si>
    <r>
      <t>Total</t>
    </r>
    <r>
      <rPr>
        <vertAlign val="superscript"/>
        <sz val="10"/>
        <color theme="1"/>
        <rFont val="Calibri Light"/>
        <family val="2"/>
        <scheme val="minor"/>
      </rPr>
      <t>[2]</t>
    </r>
  </si>
  <si>
    <r>
      <t>Capsules Wi-Fi</t>
    </r>
    <r>
      <rPr>
        <vertAlign val="superscript"/>
        <sz val="10"/>
        <color theme="1"/>
        <rFont val="Calibri Light"/>
        <family val="2"/>
        <scheme val="minor"/>
      </rPr>
      <t xml:space="preserve"> </t>
    </r>
  </si>
  <si>
    <r>
      <t>Modems</t>
    </r>
    <r>
      <rPr>
        <vertAlign val="superscript"/>
        <sz val="10"/>
        <color theme="1"/>
        <rFont val="Calibri Light"/>
        <family val="2"/>
        <scheme val="minor"/>
      </rPr>
      <t xml:space="preserve"> </t>
    </r>
  </si>
  <si>
    <r>
      <t>Récepteurs télé</t>
    </r>
    <r>
      <rPr>
        <vertAlign val="superscript"/>
        <sz val="10"/>
        <color theme="1"/>
        <rFont val="Calibri Light"/>
        <family val="2"/>
        <scheme val="minor"/>
      </rPr>
      <t xml:space="preserve"> </t>
    </r>
  </si>
  <si>
    <t>Lien entre facteurs ESG et paie</t>
  </si>
  <si>
    <t>Économies de carbone liés à nos produits et services</t>
  </si>
  <si>
    <r>
      <t>Tonnes d’équivalent CO</t>
    </r>
    <r>
      <rPr>
        <vertAlign val="subscript"/>
        <sz val="10"/>
        <color theme="0"/>
        <rFont val="Calibri"/>
        <family val="2"/>
        <scheme val="major"/>
      </rPr>
      <t>2</t>
    </r>
    <r>
      <rPr>
        <sz val="10"/>
        <color theme="0"/>
        <rFont val="Calibri"/>
        <family val="2"/>
        <scheme val="major"/>
      </rPr>
      <t xml:space="preserve"> (CO</t>
    </r>
    <r>
      <rPr>
        <vertAlign val="subscript"/>
        <sz val="10"/>
        <color theme="0"/>
        <rFont val="Calibri"/>
        <family val="2"/>
        <scheme val="major"/>
      </rPr>
      <t>2</t>
    </r>
    <r>
      <rPr>
        <sz val="10"/>
        <color theme="0"/>
        <rFont val="Calibri"/>
        <family val="2"/>
        <scheme val="major"/>
      </rPr>
      <t>e)</t>
    </r>
    <r>
      <rPr>
        <vertAlign val="superscript"/>
        <sz val="10"/>
        <color theme="0"/>
        <rFont val="Calibri"/>
        <family val="2"/>
        <scheme val="major"/>
      </rPr>
      <t>[1]</t>
    </r>
  </si>
  <si>
    <t>Performance pour 2021</t>
  </si>
  <si>
    <t>Performance pour 2022</t>
  </si>
  <si>
    <r>
      <rPr>
        <b/>
        <sz val="10"/>
        <color theme="1"/>
        <rFont val="Calibri Light"/>
        <family val="2"/>
        <scheme val="minor"/>
      </rPr>
      <t xml:space="preserve">Remplacer les génératrices des véhicules par des batteries au lithium-ion
</t>
    </r>
    <r>
      <rPr>
        <sz val="10"/>
        <color theme="1"/>
        <rFont val="Calibri Light"/>
        <family val="2"/>
        <scheme val="minor"/>
      </rPr>
      <t>Commentaires :
Le programme de remplacement se déroule comme prévu.</t>
    </r>
  </si>
  <si>
    <r>
      <rPr>
        <b/>
        <sz val="10"/>
        <color theme="1"/>
        <rFont val="Calibri Light"/>
        <family val="2"/>
        <scheme val="minor"/>
      </rPr>
      <t xml:space="preserve">Remplacer les véhicules plus vieux par des modèles écoénergétiques
</t>
    </r>
    <r>
      <rPr>
        <sz val="10"/>
        <color theme="1"/>
        <rFont val="Calibri Light"/>
        <family val="2"/>
        <scheme val="minor"/>
      </rPr>
      <t>Commentaires :
Le programme de remplacement a été retardé par des problèmes de chaîne d’approvisionnement du secteur automobile. Ainsi, quelque 500 véhicules attendus en 2022 devraient être livrés en 2023.</t>
    </r>
  </si>
  <si>
    <r>
      <rPr>
        <b/>
        <sz val="10"/>
        <color theme="1"/>
        <rFont val="Calibri Light"/>
        <family val="2"/>
        <scheme val="minor"/>
      </rPr>
      <t xml:space="preserve">Remplacer les véhicules à essence ou à moteur diesel par des véhicules électriques (VE)
</t>
    </r>
    <r>
      <rPr>
        <sz val="10"/>
        <color theme="1"/>
        <rFont val="Calibri Light"/>
        <family val="2"/>
        <scheme val="minor"/>
      </rPr>
      <t>Commentaires :
Le programme d’électrification été retardé par des problèmes de chaîne d’approvisionnement du secteur automobile. Ainsi, 155 VE attendus en 2022 devraient être livrés en 2023.</t>
    </r>
  </si>
  <si>
    <t>Équivalents en MWh et en GJ</t>
  </si>
  <si>
    <t>Électricité, chaleur/refroidissement et vapeur (portée 2)</t>
  </si>
  <si>
    <t>% de variation annuelle</t>
  </si>
  <si>
    <t>Ratio d’intensité énergétique
(consommation totale d’énergie divisée par le total des produits d’exploitation)</t>
  </si>
  <si>
    <t>5,2 fois les GES liés aux activités de Bell</t>
  </si>
  <si>
    <t>2,5 fois les GES liés aux activités de Bell</t>
  </si>
  <si>
    <t>2,2 fois les GES liés aux activités de Bell</t>
  </si>
  <si>
    <t>Favoriser la transition vers une économie à faibles émissions de carbone</t>
  </si>
  <si>
    <r>
      <t xml:space="preserve">5,2 fois </t>
    </r>
    <r>
      <rPr>
        <sz val="10"/>
        <color theme="1"/>
        <rFont val="Calibri Light"/>
        <family val="2"/>
        <scheme val="minor"/>
      </rPr>
      <t>les GES liés aux activités de Bell en 2020</t>
    </r>
  </si>
  <si>
    <r>
      <t xml:space="preserve">Cible d’activités carboneutres </t>
    </r>
    <r>
      <rPr>
        <sz val="10"/>
        <color theme="1"/>
        <rFont val="Calibri Light"/>
        <family val="2"/>
        <scheme val="minor"/>
      </rPr>
      <t>à compter de 2025</t>
    </r>
  </si>
  <si>
    <r>
      <t xml:space="preserve">2) Effectuer 64 % des dépenses en biens et services auprès de fournisseurs </t>
    </r>
    <r>
      <rPr>
        <sz val="10"/>
        <color theme="1"/>
        <rFont val="Calibri Light"/>
        <family val="2"/>
        <scheme val="minor"/>
      </rPr>
      <t>ayant établi des cibles basées sur la science d’ici 2026</t>
    </r>
  </si>
  <si>
    <t>Nombre de véhicules munis de batteries au lithium-ion ajoutés au parc automobile</t>
  </si>
  <si>
    <t>Nombre de VE ajoutés au parc automobile</t>
  </si>
  <si>
    <t>Notre équipe</t>
  </si>
  <si>
    <t>Données sur notre personnel</t>
  </si>
  <si>
    <t>Indicateurs de réussite du programme de reconversion</t>
  </si>
  <si>
    <t>Bell Université programme de reconversion</t>
  </si>
  <si>
    <t>Taux de rétention des diplômés</t>
  </si>
  <si>
    <t>Diplômés promus</t>
  </si>
  <si>
    <t>Diplômés</t>
  </si>
  <si>
    <t>Scores d'engagement</t>
  </si>
  <si>
    <t>8 points de pourcentage de plus 8 points de plus que la moyenne des femmes dans les emplois de haute technologie de Bell</t>
  </si>
  <si>
    <t>8 points de plus que la moyenne de tous les membres de l'équipe Bell</t>
  </si>
  <si>
    <t>Employés</t>
  </si>
  <si>
    <t>Services sans fil de Bell</t>
  </si>
  <si>
    <t>Services sur fil de Bell</t>
  </si>
  <si>
    <t>Bell Média</t>
  </si>
  <si>
    <t>Équipe</t>
  </si>
  <si>
    <t>Protection des sols et de l’eau</t>
  </si>
  <si>
    <t>Immobilier durable</t>
  </si>
  <si>
    <t xml:space="preserve">Indicateurs ESG clés </t>
  </si>
  <si>
    <t>Indicateurs ESG clés</t>
  </si>
  <si>
    <t>Nous prenons des mesures visant à répondre aux attentes de nos parties prenantes et nous établissons des cibles pour mesurer notre performance et nos progrès.</t>
  </si>
  <si>
    <t>Nos réseaux sans fil et filaires, ainsi que nos services de diffusion, permettent aux Canadiens de rester connectés, informés et divertis. En fournissant les meilleures technologies de réseau, nous alimentons la prospérité du Canada et soutenons l’innovation au sein de la nation. De plus, l’accent que nous mettons sur la confidentialité des données et la sécurité des informations soutient la fiabilité de notre réseau.</t>
  </si>
  <si>
    <t>[2] Indicateur déclaré pour la première fois en 2022.</t>
  </si>
  <si>
    <t>Nous offrons des solutions intelligentes et des partenariats de collaboration qui favorisent une meilleure expérience client et qui soutiennent la résilience et la croissance des collectivités.</t>
  </si>
  <si>
    <r>
      <t xml:space="preserve">[1] Nombre de plaintes reçues à la </t>
    </r>
    <r>
      <rPr>
        <u/>
        <sz val="8"/>
        <color theme="4"/>
        <rFont val="Calibri Light"/>
        <family val="2"/>
        <scheme val="minor"/>
      </rPr>
      <t>CPRST d’après les données annuelles</t>
    </r>
    <r>
      <rPr>
        <sz val="8"/>
        <color theme="1"/>
        <rFont val="Calibri Light"/>
        <family val="2"/>
        <scheme val="minor"/>
      </rPr>
      <t>.</t>
    </r>
  </si>
  <si>
    <r>
      <rPr>
        <sz val="10"/>
        <rFont val="Calibri Light"/>
        <family val="2"/>
        <scheme val="minor"/>
      </rPr>
      <t>Pour en savoir plus sur notre participation communautaire, consultez la fiche d’information</t>
    </r>
    <r>
      <rPr>
        <u/>
        <sz val="10"/>
        <color theme="4"/>
        <rFont val="Calibri Light"/>
        <family val="2"/>
        <scheme val="minor"/>
      </rPr>
      <t xml:space="preserve"> Promouvoir  la diversité d'expression et un milieu inclusif.</t>
    </r>
  </si>
  <si>
    <r>
      <rPr>
        <sz val="10"/>
        <rFont val="Calibri Light"/>
        <family val="2"/>
        <scheme val="minor"/>
      </rPr>
      <t xml:space="preserve">Pour en savoir plus sur notre soutien aux enfants et aux collectivités, consultez notre fiche </t>
    </r>
    <r>
      <rPr>
        <u/>
        <sz val="10"/>
        <color theme="4"/>
        <rFont val="Calibri Light"/>
        <family val="2"/>
        <scheme val="minor"/>
      </rPr>
      <t>Soutenir et munir nos enfants et collectivités.</t>
    </r>
  </si>
  <si>
    <r>
      <rPr>
        <sz val="10"/>
        <rFont val="Calibri Light"/>
        <family val="2"/>
        <scheme val="minor"/>
      </rPr>
      <t xml:space="preserve">Pour en savoir plus sur la diversité des fournisseurs, consultez la fiche d’information </t>
    </r>
    <r>
      <rPr>
        <u/>
        <sz val="10"/>
        <color theme="4"/>
        <rFont val="Calibri Light"/>
        <family val="2"/>
        <scheme val="minor"/>
      </rPr>
      <t>Promouvoir  la diversité d'expression et un milieu inclusif .</t>
    </r>
  </si>
  <si>
    <r>
      <rPr>
        <sz val="10"/>
        <rFont val="Calibri Light"/>
        <family val="2"/>
        <scheme val="minor"/>
      </rPr>
      <t xml:space="preserve">Pour en savoir plus sur notre approvisionnement responsable, consultez notre fiche d’information </t>
    </r>
    <r>
      <rPr>
        <u/>
        <sz val="10"/>
        <color theme="4"/>
        <rFont val="Calibri Light"/>
        <family val="2"/>
        <scheme val="minor"/>
      </rPr>
      <t>Approvisionnement responsable et partenariats avec les fournisseurs.</t>
    </r>
  </si>
  <si>
    <r>
      <rPr>
        <sz val="10"/>
        <rFont val="Calibri Light"/>
        <family val="2"/>
        <scheme val="minor"/>
      </rPr>
      <t xml:space="preserve">Consultez notre page </t>
    </r>
    <r>
      <rPr>
        <u/>
        <sz val="10"/>
        <color theme="4"/>
        <rFont val="Calibri Light"/>
        <family val="2"/>
        <scheme val="minor"/>
      </rPr>
      <t>Web consacrée aux fournisseurs.</t>
    </r>
  </si>
  <si>
    <r>
      <rPr>
        <sz val="10"/>
        <rFont val="Calibri Light"/>
        <family val="2"/>
        <scheme val="minor"/>
      </rPr>
      <t xml:space="preserve">Consultez notre </t>
    </r>
    <r>
      <rPr>
        <u/>
        <sz val="10"/>
        <color theme="4"/>
        <rFont val="Calibri Light"/>
        <family val="2"/>
        <scheme val="minor"/>
      </rPr>
      <t>Code de conduite des fournisseurs.</t>
    </r>
  </si>
  <si>
    <t>Nos produits et services offrent une plate-forme permettant aux Canadiens de tirer parti des capacités et applications émergentes rendues possibles par nos réseaux de classe mondiale.</t>
  </si>
  <si>
    <t>Dépenses en recherche et développement de 4,3 milliards $ en dépenses d'investissement depuis 2013</t>
  </si>
  <si>
    <t>Montant de dépenses d’investissement en recherche et développement (en millions $)</t>
  </si>
  <si>
    <t>Montant de dépenses opérationnelles en recherche et développement (en millions $)</t>
  </si>
  <si>
    <r>
      <rPr>
        <sz val="10"/>
        <rFont val="Calibri Light"/>
        <family val="2"/>
        <scheme val="minor"/>
      </rPr>
      <t>Pour en savoir plus sur notre éthique des médias, consultez notre fiche d’information</t>
    </r>
    <r>
      <rPr>
        <u/>
        <sz val="10"/>
        <color theme="4"/>
        <rFont val="Calibri Light"/>
        <family val="2"/>
        <scheme val="minor"/>
      </rPr>
      <t xml:space="preserve"> Éthique des médias.</t>
    </r>
  </si>
  <si>
    <r>
      <rPr>
        <sz val="10"/>
        <rFont val="Calibri Light"/>
        <family val="2"/>
        <scheme val="minor"/>
      </rPr>
      <t>Pour en savoir plus sur le rôle des médias dans la culture, consultez la fiche d’information</t>
    </r>
    <r>
      <rPr>
        <u/>
        <sz val="10"/>
        <color theme="4"/>
        <rFont val="Calibri Light"/>
        <family val="2"/>
        <scheme val="minor"/>
      </rPr>
      <t xml:space="preserve"> Promouvoir  la diversité d'expression et un milieu inclusif.</t>
    </r>
  </si>
  <si>
    <t xml:space="preserve">En tant que plus grande entreprise de communications du Canada, nous avons la capacité de mobiliser nos ressources considérables pour prendre l’initiative de créer un avenir durable sur le plan environnemental. La gestion responsable de l’environnement et l’atténuation des répercussions des changements climatiques sont au coeur de notre mission en tant qu’entreprise. Nos parties prenantes attendent à juste titre que notre leadership en matière d’environnement soit défini par des actions audacieuses. Chaque
jour, nous réalisons d’importants progrès vers une utilisation optimale des ressources, une réduction efficace des déchets et des pratiques éprouvées d’économie circulaire. </t>
  </si>
  <si>
    <t>Approche de gestion</t>
  </si>
  <si>
    <r>
      <rPr>
        <sz val="10"/>
        <rFont val="Calibri Light"/>
        <family val="2"/>
        <scheme val="minor"/>
      </rPr>
      <t>Pour en savoir plus, consultez la fiche d’information</t>
    </r>
    <r>
      <rPr>
        <u/>
        <sz val="10"/>
        <color theme="4"/>
        <rFont val="Calibri Light"/>
        <family val="2"/>
        <scheme val="minor"/>
      </rPr>
      <t xml:space="preserve"> Immobilier durable.</t>
    </r>
  </si>
  <si>
    <r>
      <rPr>
        <sz val="10"/>
        <rFont val="Calibri Light"/>
        <family val="2"/>
        <scheme val="minor"/>
      </rPr>
      <t>Pour en savoir plus sur l’économie circulaire, consultez notre fiche d’information</t>
    </r>
    <r>
      <rPr>
        <u/>
        <sz val="10"/>
        <color theme="4"/>
        <rFont val="Calibri Light"/>
        <family val="2"/>
        <scheme val="minor"/>
      </rPr>
      <t xml:space="preserve"> Économie circulaire.</t>
    </r>
  </si>
  <si>
    <r>
      <t>[1] L’année de base de cet indicateur est 2021; récupérer 7 millions de récepteurs de télévision, modems, téléphones mobiles et capsules Wi-Fi usagés entre le 1</t>
    </r>
    <r>
      <rPr>
        <vertAlign val="superscript"/>
        <sz val="8"/>
        <color theme="1"/>
        <rFont val="Calibri Light"/>
        <family val="2"/>
        <scheme val="minor"/>
      </rPr>
      <t>er</t>
    </r>
    <r>
      <rPr>
        <sz val="8"/>
        <color theme="1"/>
        <rFont val="Calibri Light"/>
        <family val="2"/>
        <scheme val="minor"/>
      </rPr>
      <t> janvier 2021 et la fin de 2023.</t>
    </r>
  </si>
  <si>
    <r>
      <rPr>
        <sz val="10"/>
        <rFont val="Calibri Light"/>
        <family val="2"/>
        <scheme val="minor"/>
      </rPr>
      <t>Pour en savoir plus sur les émissions atmosphériques, notamment d’halocarbures, consultez notre fiche d’information</t>
    </r>
    <r>
      <rPr>
        <u/>
        <sz val="10"/>
        <color theme="4"/>
        <rFont val="Calibri Light"/>
        <family val="2"/>
        <scheme val="minor"/>
      </rPr>
      <t xml:space="preserve"> Émissions atmosphériques.</t>
    </r>
  </si>
  <si>
    <t>[2] Données revisées</t>
  </si>
  <si>
    <t>Notes:</t>
  </si>
  <si>
    <r>
      <rPr>
        <sz val="10"/>
        <rFont val="Calibri Light"/>
        <family val="2"/>
        <scheme val="minor"/>
      </rPr>
      <t xml:space="preserve">Pour en savoir plus, consultez le </t>
    </r>
    <r>
      <rPr>
        <u/>
        <sz val="10"/>
        <color theme="4"/>
        <rFont val="Calibri Light"/>
        <family val="2"/>
        <scheme val="minor"/>
      </rPr>
      <t>Rapport GIFCC sur les risques et occasions de BCE liés aux changements climatiques.</t>
    </r>
  </si>
  <si>
    <r>
      <t>2020</t>
    </r>
    <r>
      <rPr>
        <vertAlign val="superscript"/>
        <sz val="10"/>
        <color theme="0"/>
        <rFont val="Calibri"/>
        <family val="2"/>
        <scheme val="major"/>
      </rPr>
      <t xml:space="preserve"> </t>
    </r>
    <r>
      <rPr>
        <vertAlign val="superscript"/>
        <sz val="9"/>
        <color theme="0"/>
        <rFont val="Calibri"/>
        <family val="2"/>
        <scheme val="major"/>
      </rPr>
      <t>[2]</t>
    </r>
  </si>
  <si>
    <r>
      <t>2021</t>
    </r>
    <r>
      <rPr>
        <vertAlign val="superscript"/>
        <sz val="9"/>
        <color theme="0"/>
        <rFont val="Calibri"/>
        <family val="2"/>
        <scheme val="major"/>
      </rPr>
      <t>[2]</t>
    </r>
  </si>
  <si>
    <r>
      <rPr>
        <sz val="10"/>
        <rFont val="Calibri Light"/>
        <family val="2"/>
        <scheme val="minor"/>
      </rPr>
      <t xml:space="preserve">Pour en savoir plus sur l’eau, consultez notre fiche d’information </t>
    </r>
    <r>
      <rPr>
        <u/>
        <sz val="10"/>
        <color theme="4"/>
        <rFont val="Calibri Light"/>
        <family val="2"/>
        <scheme val="minor"/>
      </rPr>
      <t>Protection des sols et de l’eau.</t>
    </r>
  </si>
  <si>
    <t xml:space="preserve">Les membres de notre équipe viennent d’horizons divers, et chacun et chacune possède des compétences uniques qui contribuent à créer de la valeur dans notre entreprise. Nous investissons dans notre équipe et soutenons l’engagement de ses membres pour créer
un milieu de travail positif, respectueux, professionnel, inclusif et valorisant, axé sur leur bien-être individuel. Notre approche génère de la valeur par la création d’un milieu de travail épanouissant qui soutient les activités d’affaires de Bell. </t>
  </si>
  <si>
    <t>Nombre total d'employés dans notre équipe</t>
  </si>
  <si>
    <t>À la fin de 2022, notre équipe était composée de 44 610 membres, soit une diminution de 5 171 par rapport à 49 781 membres de l’équipe à la fin de 2021, attribuable à la vente d’une filiale de centres d’appels, conjuguée à l’attrition naturelle, aux départs à la retraite et aux réduction de personnel.</t>
  </si>
  <si>
    <r>
      <rPr>
        <sz val="10"/>
        <rFont val="Calibri Light"/>
        <family val="2"/>
        <scheme val="minor"/>
      </rPr>
      <t>Pour en savoir plus sur la DEIA, consultez la fiche d’information</t>
    </r>
    <r>
      <rPr>
        <u/>
        <sz val="10"/>
        <color theme="4"/>
        <rFont val="Calibri Light"/>
        <family val="2"/>
        <scheme val="minor"/>
      </rPr>
      <t xml:space="preserve"> Promouvoir  la diversité d'expression et un milieu inclusif.</t>
    </r>
  </si>
  <si>
    <t>[3] Les données de représentation PANDC 2022 pour les nouveaux diplômés et les stagiaires embauchés comprennent à la fois les données du questionnaire d'auto-identification et les données sur la diversité du recrutement, les rapports précédents n'incluaient que les données sur la diversité du recrutement, par conséquent la performance de 2021 a été retraitée de 41% à 45%</t>
  </si>
  <si>
    <r>
      <rPr>
        <sz val="10"/>
        <rFont val="Calibri Light"/>
        <family val="2"/>
        <scheme val="minor"/>
      </rPr>
      <t>Pour en savoir plus sur la santé mentale et le bien-être du personnel, consultez la fiche d’information</t>
    </r>
    <r>
      <rPr>
        <u/>
        <sz val="10"/>
        <color theme="4"/>
        <rFont val="Calibri Light"/>
        <family val="2"/>
        <scheme val="minor"/>
      </rPr>
      <t xml:space="preserve"> Promouvoir  la diversité d'expression et un milieu inclusif.</t>
    </r>
  </si>
  <si>
    <r>
      <rPr>
        <sz val="10"/>
        <rFont val="Calibri Light"/>
        <family val="2"/>
        <scheme val="minor"/>
      </rPr>
      <t>Pour en savoir plus sur les syndicats, consultez notre fiche d’information</t>
    </r>
    <r>
      <rPr>
        <u/>
        <sz val="10"/>
        <color theme="4"/>
        <rFont val="Calibri Light"/>
        <family val="2"/>
        <scheme val="minor"/>
      </rPr>
      <t xml:space="preserve"> Participation, apprentissage et développement.</t>
    </r>
  </si>
  <si>
    <r>
      <rPr>
        <sz val="10"/>
        <rFont val="Calibri Light"/>
        <family val="2"/>
        <scheme val="minor"/>
      </rPr>
      <t xml:space="preserve">Pour en savoir plus sur l’équité salariale, la rémunération et les avantages, consultez la fiche d’information </t>
    </r>
    <r>
      <rPr>
        <u/>
        <sz val="10"/>
        <color theme="4"/>
        <rFont val="Calibri Light"/>
        <family val="2"/>
        <scheme val="minor"/>
      </rPr>
      <t>Avantages, retraite et épargne et équité salariale.</t>
    </r>
  </si>
  <si>
    <r>
      <t>Ratio femmes-hommes (ajusté)</t>
    </r>
    <r>
      <rPr>
        <b/>
        <vertAlign val="superscript"/>
        <sz val="10"/>
        <color theme="4"/>
        <rFont val="Calibri"/>
        <family val="2"/>
        <scheme val="major"/>
      </rPr>
      <t>[1]</t>
    </r>
  </si>
  <si>
    <t>Notre capital provient de nos investisseurs et investisseuses, des organismes prêteurs et des flux de trésorerie disponibles générés par nos activités. Nous réalisons une croissance financière en continuant d’investir dans notre raison d’être afin de faire progresser la façon dont les Canadiens communiquent entre eux et avec le monde, tout en cherchant à procurer aux actionnaires des rendements durables grâce à la croissance du dividende.</t>
  </si>
  <si>
    <t>Atténuer les changements climatiques</t>
  </si>
  <si>
    <r>
      <t>Ratio PANDC comparé à non-PANDC (ajusté)</t>
    </r>
    <r>
      <rPr>
        <b/>
        <vertAlign val="superscript"/>
        <sz val="10"/>
        <color theme="4"/>
        <rFont val="Calibri"/>
        <family val="2"/>
        <scheme val="major"/>
      </rPr>
      <t>[1]</t>
    </r>
  </si>
  <si>
    <t xml:space="preserve">Parmi les divers sujets couverts dans la présente fiche d’information, nous avons déterminé plusieurs données et indicateurs. </t>
  </si>
  <si>
    <t>[2] Cible créé en 2021.</t>
  </si>
  <si>
    <r>
      <rPr>
        <sz val="10"/>
        <rFont val="Calibri Light"/>
        <family val="2"/>
        <scheme val="minor"/>
      </rPr>
      <t>Pour en savoir plus sur notre éthique, consultez notre fiche d’information</t>
    </r>
    <r>
      <rPr>
        <u/>
        <sz val="10"/>
        <color theme="4"/>
        <rFont val="Calibri Light"/>
        <family val="2"/>
        <scheme val="minor"/>
      </rPr>
      <t xml:space="preserve"> Éthique et droits humains.</t>
    </r>
  </si>
  <si>
    <r>
      <t>41,7</t>
    </r>
    <r>
      <rPr>
        <vertAlign val="superscript"/>
        <sz val="10"/>
        <color theme="1"/>
        <rFont val="Calibri Light"/>
        <family val="2"/>
        <scheme val="minor"/>
      </rPr>
      <t xml:space="preserve"> $ [2]</t>
    </r>
  </si>
  <si>
    <t>Certifié ISO 50001</t>
  </si>
  <si>
    <t>Certifié ISO 14001</t>
  </si>
  <si>
    <t>[2] Cible créé et suivie pour la première fois en 2021.</t>
  </si>
  <si>
    <t>Équité salariale (en %)</t>
  </si>
  <si>
    <t>Équité salariale</t>
  </si>
  <si>
    <t>[1] L'analyse des écarts est ajustée en fonction du niveau, de la famille d'emplois, du rôle et de l'ancienneté. L'analyse porte uniquement sur les employés non syndiqués. La rémunération des employés syndiqués suit les dispositions de leurs conventions collectives. Les résultats Genre &amp; Diversité sont plafonnés à 100 %. Cela montre la parité ou pourrait signifier que les femmes ou les PANDC sont mieux payées que les hommes ou les non-PANDC.</t>
  </si>
  <si>
    <t>Taux de roulement volontaire, retraites et embauches externes (en %)</t>
  </si>
  <si>
    <t>Taux de roulement volontaire, retraites et embauches externes</t>
  </si>
  <si>
    <t>Type</t>
  </si>
  <si>
    <t>Taux de roulement volontaire et retraites</t>
  </si>
  <si>
    <r>
      <t xml:space="preserve">s. o. </t>
    </r>
    <r>
      <rPr>
        <vertAlign val="superscript"/>
        <sz val="10"/>
        <color theme="1"/>
        <rFont val="Calibri Light"/>
        <family val="2"/>
        <scheme val="minor"/>
      </rPr>
      <t>[1]</t>
    </r>
  </si>
  <si>
    <t>[1] Nous avons commencés à raporter ce chiffre en 2021</t>
  </si>
  <si>
    <t>Mise en garde concernant les déclarations prospectives</t>
  </si>
  <si>
    <t>Mise en garde</t>
  </si>
  <si>
    <r>
      <rPr>
        <sz val="10"/>
        <color theme="1"/>
        <rFont val="Calibri Light"/>
        <family val="2"/>
        <scheme val="minor"/>
      </rPr>
      <t>Pour en savoir plus, consultez notre fiche d’information</t>
    </r>
    <r>
      <rPr>
        <u/>
        <sz val="10"/>
        <color theme="4"/>
        <rFont val="Calibri Light"/>
        <family val="2"/>
        <scheme val="minor"/>
      </rPr>
      <t xml:space="preserve"> Atténuer les changements climatiques.</t>
    </r>
  </si>
  <si>
    <r>
      <rPr>
        <sz val="10"/>
        <color theme="1"/>
        <rFont val="Calibri Light"/>
        <family val="2"/>
        <scheme val="minor"/>
      </rPr>
      <t xml:space="preserve">Pour en savoir plus, consultez notre fiche d’information intitulée </t>
    </r>
    <r>
      <rPr>
        <u/>
        <sz val="10"/>
        <color theme="4"/>
        <rFont val="Calibri Light"/>
        <family val="2"/>
        <scheme val="minor"/>
      </rPr>
      <t>Notre approche en matière de responsabilité d’entreprise.</t>
    </r>
  </si>
  <si>
    <r>
      <rPr>
        <sz val="10"/>
        <color theme="1"/>
        <rFont val="Calibri Light"/>
        <family val="2"/>
        <scheme val="minor"/>
      </rPr>
      <t>Voir notre</t>
    </r>
    <r>
      <rPr>
        <u/>
        <sz val="10"/>
        <color theme="4"/>
        <rFont val="Calibri Light"/>
        <family val="2"/>
        <scheme val="minor"/>
      </rPr>
      <t xml:space="preserve"> Rapport d'assurance de PwC</t>
    </r>
  </si>
  <si>
    <r>
      <rPr>
        <sz val="8"/>
        <rFont val="Calibri Light"/>
        <family val="2"/>
        <scheme val="minor"/>
      </rPr>
      <t xml:space="preserve">[1] Pour l’indicateur de 2022, PwC a produit une mission d'assurance limitée. Veuillez vous reporter au </t>
    </r>
    <r>
      <rPr>
        <u/>
        <sz val="8"/>
        <color theme="4"/>
        <rFont val="Calibri Light"/>
        <family val="2"/>
        <scheme val="minor"/>
      </rPr>
      <t>Rapport d'assurance de PwC 2022.</t>
    </r>
  </si>
  <si>
    <r>
      <rPr>
        <sz val="8"/>
        <rFont val="Calibri Light"/>
        <family val="2"/>
        <scheme val="minor"/>
      </rPr>
      <t>[1] Pour l’indicateur de 2022, PwC a produit une mission d'assurance limitée. Veuillez vous reporter au</t>
    </r>
    <r>
      <rPr>
        <u/>
        <sz val="8"/>
        <color theme="4"/>
        <rFont val="Calibri Light"/>
        <family val="2"/>
        <scheme val="minor"/>
      </rPr>
      <t xml:space="preserve"> Rapport d'assurance de PwC 2022.</t>
    </r>
  </si>
  <si>
    <r>
      <rPr>
        <sz val="8"/>
        <color theme="1"/>
        <rFont val="Calibri Light"/>
        <family val="2"/>
        <scheme val="minor"/>
      </rPr>
      <t xml:space="preserve">[2] Pour cet indicateur, PwC a produit une mission d'assurance limitée. Veuillez vous reporter au </t>
    </r>
    <r>
      <rPr>
        <u/>
        <sz val="8"/>
        <color theme="4"/>
        <rFont val="Calibri Light"/>
        <family val="2"/>
        <scheme val="minor"/>
      </rPr>
      <t>Rapport d'assurance de PwC 2022.</t>
    </r>
  </si>
  <si>
    <r>
      <rPr>
        <sz val="8"/>
        <color theme="1"/>
        <rFont val="Calibri Light"/>
        <family val="2"/>
        <scheme val="minor"/>
      </rPr>
      <t>[1] PwC a produit une mission d'assurance limitée sur les émissions de GES 2020, 2021 et 2022 du scope 1, du scope 2 et d'une partie du scope 3 (émissions indirectes classées comme activités de voyages d'affaires). Veuillez vous reporter au</t>
    </r>
    <r>
      <rPr>
        <u/>
        <sz val="8"/>
        <color theme="4"/>
        <rFont val="Calibri Light"/>
        <family val="2"/>
        <scheme val="minor"/>
      </rPr>
      <t xml:space="preserve"> Rapport d'assurance de PwC 2022</t>
    </r>
  </si>
  <si>
    <r>
      <rPr>
        <sz val="8"/>
        <rFont val="Calibri Light"/>
        <family val="2"/>
        <scheme val="minor"/>
      </rPr>
      <t>[1] Pour cet indicateur, PwC a produit une mission d'assurance limitée. Veuillez vous reporter au</t>
    </r>
    <r>
      <rPr>
        <u/>
        <sz val="8"/>
        <color theme="4"/>
        <rFont val="Calibri Light"/>
        <family val="2"/>
        <scheme val="minor"/>
      </rPr>
      <t xml:space="preserve"> Rapport d'assurance de PwC 2022.</t>
    </r>
  </si>
  <si>
    <t>[3] Le chiffre audité par PwC pour 2021 es de 2,462,400 mais notre évaluation en 2021 était de 2,462,098.</t>
  </si>
  <si>
    <t>Toutes les données contenues dans le présent document sont raportées pour la période allant du 1er janvier au 31 décembre, 2022 et les données sont valables en date du 31 décembre 2022. Certains sujets comportent des exceptions à cette période correspondant à l’année civile. La performance relative à la consommation d’énergie, aux émissions de gaz à effet de serre (GES) et à l’engagement des fournisseurs est basée sur les données pour la période allant du 1er juillet de l’année précédente au 30 juin de l’année considérée. Les économies d’énergie (y compris les véhicules électriques, les véhicules hybrides et les véhicules à plus faible consommation) et la performance en matière d’économie circulaire sont basées sur les données pour la période allant du 1er octobre de l’année précédente au 30 septembre de l’année considérée. Le rapport de la Commission des plaintes relatives aux services de télécom-télévision (CPRST) était valable du 1er août au 31 juillet.</t>
  </si>
  <si>
    <r>
      <t xml:space="preserve">Total (excluant tous les employés temporaires) </t>
    </r>
    <r>
      <rPr>
        <vertAlign val="superscript"/>
        <sz val="10"/>
        <color theme="1"/>
        <rFont val="Calibri Light"/>
        <family val="2"/>
        <scheme val="minor"/>
      </rPr>
      <t>[2]</t>
    </r>
  </si>
  <si>
    <t>[2] Comprend notre division de vente au détail (La Source) et les activités de construction (Expertech) et d'installation (Bell Solutions Techniques) qui doivent être prises en compte lors de la comparaison des résultats avec d'autres entreprises qui n'ont pas d'opérations similaires.</t>
  </si>
  <si>
    <t>Cette fiche d'information contient des déclarations prospectives, y compris, sans s'y limiter, des déclarations relatives à nos plans de déploiement de réseau et aux avantages attendus en résultant, nos objectifs environnementaux, sociaux et de gouvernance et les avantages attendus en résultant (qui incluent, sans s'y limiter, nos objectifs concernant la diversité, l'équité, l'inclusion et l'appartenance, l'expérience client, les économies d'énergie, la réduction des déchets envoyés à la décharge, la récupération des déchets électroniques, l'investissement communautaire, la confidentialité et la sécurité des informations, la réduction du niveau de nos émissions de gaz à effet de serre (GES), y compris, sans s'y limiter, nos plans d'être neutres en carbone pour nos émissions de GES opérationnelles à partir de 2025 et d'atteindre des objectifs basés sur la science (SBT) d'ici 2026 ou 2030, selon le cas, et nos objectifs de réduction de carbone), les objectifs, les plans et les priorités stratégiques de BCE, et d'autres déclarations qui ne font pas référence aux faits historiques. Une déclaration est dite prosepective lorsqu'elle utilise les connaissances actuelles et le prévisions du moment pour formuler une déclaration touchant l'avenir. Habituellement, les termes comme hypothèse, but, orientation, objectif, perspective, projet, stratégie, cible et d'autres expressions semblables, ainsi que les temps et les modes comme le futur et le conditionel de certains verbes tels que viser, s'attendre à, croire, prévoir, avoir l'intention de, planifier, chercher à et aspirer à, permettent de repérer les déclarations prospectives. Toutes ces déclarations prospectives sont faites conformément aux « dispositions refuge » prévues dans les lois canadiennes applicables en matière de valeurs mobilières et dans la loi américaine Private Securities Litigation Reform Act of 1995.
Sauf indication contraire de notre part, les déclarations prospectives contenues dans cette fiche d'information décrivent nos attentes en date du 2 mars 2023 et, par conséquent, pourraient changer après cette date. Sauf dans la mesure où les lois applicables en matière de valeurs mobilières l'exigent, nous ne nous engageons aucunement à mettre à jour ou à réviser ces déclarations prospectives, même à la suite de l'obtention de nouveaux renseigmenets ou de l'occurrence d'événements futures, ni pour toute autre raison. Les déclarations prospectives, du fait même de leur nature, font l’objet de risques et d’incertitudes intrinsèques et reposent sur plusieurs hypothèses, tant générales que précises, donnant lieu à la possibilité que les résultats ou les événements réels diffèrent de façon significative des attentes exprimées ou sous-entendues dans ces déclarations prospectives et que nos perspectives commerciales, objectifs, plans et priorités stratégiques ne soient pas atteints. Ces déclarations ne représentent pas une garantie de la performance ni des événements futurs, et nous mettons en garde le lecteur contre le risque que représente le fait de s’appuyer sur ces déclarations prospectives. Les déclarations prospectives sont présentées dans cette fiches d'information dans le but d’aider les lecteurs à comprendre nos objectifs et nos priorités stratégiques, y compris, en particulier, certains éléments clés de nos objectifs de réduction des émissions de GES. Le lecteur est donc mis en garde contre le fait que cette information pourrait ne pas convenir à d’autres fins.
Nous avons formulé certaines hypothèses relatives à l'économie, au marché, aux activités d'exploitation et à d'autres facteurs dans la préparation des déclarations prospectives contenues dans la présente fiche d'information, qui comprennent, sans s'y limiter, les hypothèses décrites dans les diverses sous-sections du rapport de gestion annuel 2022 de BCE intitulées Hypothèses, lesquelles sous-sections sont incorporées par renvoi dans la présente mise en garde. Compte tenu de divers facteurs, nous jugeons que nos hypothèses étaient raisonnables au 2 mars 2023. Si nos hypothèses se révélaient inexactes, nos résultats réels pourraient être considérablement différents de ce que nous prévoyons.
D’importants facteurs de risque qui pourraient faire en sorte que les résultats ou les événements réels diffèrent sensiblement de ceux exprimés ou sous-entendus dans les déclarations prospectives et autres déclarations prospectives mentionnées précédemment dans la présente fiche d'information comprennent, sans s’y limiter, les risques décrits à la section 9, Risques d'entreprise du rapport de gestion annuel 2022 de BCE, laquelle section est incorporée par renvoi dans la présente mise en garde.
Les déclarations prospectives que contient cette fiche d'information pour les périodes postérieures à 2023 reposent sur des hypothèses et des estimations à plus long terme que les déclarations prospectives pour l’exercice 2023 et présentent donc une plus grande incertitude. Elles supposent, à moins d’indication contraire, que les hypothèses et les risques pertinents décrits dans le rapport de gestion annuel 2022 de BCE demeureront sensiblement inchangés pendant ces périodes, sauf pour une amélioration présumée des risques liés à la crise de la COVID-19 au cours des années à venir.
Le lecteur est prié de tenir compte du fait que les risques décrits dans la rubrique mentionnée précédemment et dans les autres rubriques du rapport de gestion annuel 2022 de BCE ne sont pas les seuls risques susceptibles de nous toucher. D’autres risques et incertitudes que, pour l’instant, nous ignorons ou jugeons négligeables pourraient également avoir une incidence défavorable significative sur nos activités, notre situation financière, notre situation de trésorerie, nos résultats financiers ou notre réputation. Nous envisageons à l’occasion des opérations potentielles comme des acquisitions, des cessions, des fusions, des regroupements d’entreprises, des investissements, des monétisations, des coentreprises ou d’autres transactions, qui pourraient être importantes. Sauf indication contraire de notre part, les déclarations prospectives ne tiennent pas compte de l’effet potentiel de telles opérations ni d’éléments exceptionnels qui pourraient être annoncés ou survenir après le 2 mars 2023. L’incidence financière de ces transactions et de ces éléments exceptionnels peut s’avérer complexe et dépend de faits particuliers à chacun d’eux. Nous ne pouvons donc décrire de manière significative l’incidence prévue ni la présenter de la même façon que les risques connus touchant nos activités.</t>
  </si>
  <si>
    <t>SASB SV-ME-000.B</t>
  </si>
  <si>
    <t>GRI 306-1, 306-2, SDG 12.4, 12.5</t>
  </si>
  <si>
    <t>GRI 306-2, 306-3, 306-4, SDG 12.4</t>
  </si>
  <si>
    <t xml:space="preserve"> GRI 305-7 </t>
  </si>
  <si>
    <t>GRI 305-1,2,3</t>
  </si>
  <si>
    <t>GRI 305-4</t>
  </si>
  <si>
    <t xml:space="preserve">GRI 404-2 </t>
  </si>
  <si>
    <t>GRI 207-4</t>
  </si>
  <si>
    <r>
      <rPr>
        <sz val="10"/>
        <color theme="1"/>
        <rFont val="Calibri Light"/>
        <family val="2"/>
        <scheme val="minor"/>
      </rPr>
      <t>Pour en savoir plus sur notre approche, consultez notre fiche d’information</t>
    </r>
    <r>
      <rPr>
        <u/>
        <sz val="10"/>
        <color theme="4"/>
        <rFont val="Calibri Light"/>
        <family val="2"/>
        <scheme val="minor"/>
      </rPr>
      <t xml:space="preserve"> Systèmes de gestion environnementale et énergétique.</t>
    </r>
  </si>
  <si>
    <r>
      <rPr>
        <sz val="10"/>
        <color theme="1"/>
        <rFont val="Calibri Light"/>
        <family val="2"/>
        <scheme val="minor"/>
      </rPr>
      <t>Pour en savoir plus, consultez notre fiche d’information</t>
    </r>
    <r>
      <rPr>
        <u/>
        <sz val="10"/>
        <color theme="4"/>
        <rFont val="Calibri Light"/>
        <family val="2"/>
        <scheme val="minor"/>
      </rPr>
      <t xml:space="preserve"> Confidentialité des données et sécurité de l’information.</t>
    </r>
  </si>
  <si>
    <r>
      <rPr>
        <sz val="10"/>
        <color theme="1"/>
        <rFont val="Calibri Light"/>
        <family val="2"/>
        <scheme val="minor"/>
      </rPr>
      <t>Pour en savoir plus sur la sécurité de l’information, consultez notre fiche d’information</t>
    </r>
    <r>
      <rPr>
        <u/>
        <sz val="10"/>
        <color theme="4"/>
        <rFont val="Calibri Light"/>
        <family val="2"/>
        <scheme val="minor"/>
      </rPr>
      <t xml:space="preserve"> Confidentialité des données et sécurité de l’information.</t>
    </r>
  </si>
  <si>
    <r>
      <rPr>
        <sz val="10"/>
        <color theme="1"/>
        <rFont val="Calibri Light"/>
        <family val="2"/>
        <scheme val="minor"/>
      </rPr>
      <t xml:space="preserve">Pour en savoir plus sur la confidentialité des données, consultez notre fiche d’information </t>
    </r>
    <r>
      <rPr>
        <u/>
        <sz val="10"/>
        <color theme="4"/>
        <rFont val="Calibri Light"/>
        <family val="2"/>
        <scheme val="minor"/>
      </rPr>
      <t>Confidentialité des données et sécurité de l’information.</t>
    </r>
  </si>
  <si>
    <r>
      <t xml:space="preserve"> </t>
    </r>
    <r>
      <rPr>
        <sz val="10"/>
        <color theme="1"/>
        <rFont val="Calibri Light"/>
        <family val="2"/>
        <scheme val="minor"/>
      </rPr>
      <t xml:space="preserve">Pour en savoir plus sur la santé et sécurité en matière de sans-fil, consultez notre fiche d’information </t>
    </r>
    <r>
      <rPr>
        <u/>
        <sz val="10"/>
        <color theme="4"/>
        <rFont val="Calibri Light"/>
        <family val="2"/>
        <scheme val="minor"/>
      </rPr>
      <t>Santé et sécurité sans-fil et acceptabilité sociale de notre réseau.</t>
    </r>
  </si>
  <si>
    <r>
      <rPr>
        <sz val="10"/>
        <color theme="1"/>
        <rFont val="Calibri Light"/>
        <family val="2"/>
        <scheme val="minor"/>
      </rPr>
      <t xml:space="preserve">Pour en savoir plus sur la santé et la sécurité, consultez notre fiche d’information </t>
    </r>
    <r>
      <rPr>
        <u/>
        <sz val="10"/>
        <color theme="4"/>
        <rFont val="Calibri Light"/>
        <family val="2"/>
        <scheme val="minor"/>
      </rPr>
      <t>Santé et sécurité.</t>
    </r>
  </si>
  <si>
    <r>
      <rPr>
        <sz val="10"/>
        <color theme="1"/>
        <rFont val="Calibri Light"/>
        <family val="2"/>
        <scheme val="minor"/>
      </rPr>
      <t xml:space="preserve">Pour en savoir plus sur l’engagement du personnel, consultez notre fiche d’information </t>
    </r>
    <r>
      <rPr>
        <u/>
        <sz val="10"/>
        <color theme="4"/>
        <rFont val="Calibri Light"/>
        <family val="2"/>
        <scheme val="minor"/>
      </rPr>
      <t>Participation, apprentissage et développement.</t>
    </r>
  </si>
  <si>
    <r>
      <t>2 462 098</t>
    </r>
    <r>
      <rPr>
        <vertAlign val="superscript"/>
        <sz val="10"/>
        <color theme="1"/>
        <rFont val="Calibri Light"/>
        <family val="2"/>
        <scheme val="minor"/>
      </rPr>
      <t xml:space="preserve"> [3]</t>
    </r>
  </si>
  <si>
    <r>
      <rPr>
        <sz val="10"/>
        <rFont val="Calibri Light"/>
        <family val="2"/>
        <scheme val="minor"/>
      </rPr>
      <t>Pour en savoir plus, consultez le</t>
    </r>
    <r>
      <rPr>
        <u/>
        <sz val="10"/>
        <color theme="4"/>
        <rFont val="Calibri Light"/>
        <family val="2"/>
        <scheme val="minor"/>
      </rPr>
      <t xml:space="preserve"> Rapport GIFCC sur les risques et occasions de BCE liés aux changements climatiques.</t>
    </r>
  </si>
  <si>
    <t>GRI 401-1, 405-1</t>
  </si>
  <si>
    <t>256 325</t>
  </si>
  <si>
    <t>-2,5 %</t>
  </si>
  <si>
    <t>26 %</t>
  </si>
  <si>
    <t>-12,1 %</t>
  </si>
  <si>
    <t>-8 %</t>
  </si>
  <si>
    <t>99 %</t>
  </si>
  <si>
    <t>4 788 779</t>
  </si>
  <si>
    <t>91 %</t>
  </si>
  <si>
    <t>36 %</t>
  </si>
  <si>
    <t>32 %</t>
  </si>
  <si>
    <t>23 %</t>
  </si>
  <si>
    <t>52 %</t>
  </si>
  <si>
    <t>76 %</t>
  </si>
  <si>
    <t>22 152 794 $</t>
  </si>
  <si>
    <t>82 %</t>
  </si>
  <si>
    <t>854 000</t>
  </si>
  <si>
    <t>99,9901 %</t>
  </si>
  <si>
    <t>88 %</t>
  </si>
  <si>
    <t>25 %</t>
  </si>
  <si>
    <t>80 %</t>
  </si>
  <si>
    <t>1,11</t>
  </si>
  <si>
    <t>-3,3 %</t>
  </si>
  <si>
    <t xml:space="preserve"> + 2 326 681
68 % de notre cible de 2023 atteinte</t>
  </si>
  <si>
    <t>0,00 %</t>
  </si>
  <si>
    <t>70 %</t>
  </si>
  <si>
    <t>96  %</t>
  </si>
  <si>
    <t>94 %</t>
  </si>
  <si>
    <t>99,9940 %</t>
  </si>
  <si>
    <t>100 %</t>
  </si>
  <si>
    <t>50 %</t>
  </si>
  <si>
    <t>59 463</t>
  </si>
  <si>
    <t>60 106</t>
  </si>
  <si>
    <t>1 206</t>
  </si>
  <si>
    <t>36 844</t>
  </si>
  <si>
    <t>9 899</t>
  </si>
  <si>
    <t>15 320</t>
  </si>
  <si>
    <t>36 775</t>
  </si>
  <si>
    <t>470 041</t>
  </si>
  <si>
    <t>1 352</t>
  </si>
  <si>
    <t>2 462</t>
  </si>
  <si>
    <t>17 222</t>
  </si>
  <si>
    <t>34 830</t>
  </si>
  <si>
    <t>12 790</t>
  </si>
  <si>
    <t>2 198</t>
  </si>
  <si>
    <t>17 003</t>
  </si>
  <si>
    <t>3 517</t>
  </si>
  <si>
    <t>15 661</t>
  </si>
  <si>
    <t>3 815</t>
  </si>
  <si>
    <t>17,2 %</t>
  </si>
  <si>
    <t>20,7 %</t>
  </si>
  <si>
    <t>24,4 %</t>
  </si>
  <si>
    <t>-25 %</t>
  </si>
  <si>
    <t>-38 %</t>
  </si>
  <si>
    <t>-3,5 %</t>
  </si>
  <si>
    <t>22,2 $</t>
  </si>
  <si>
    <t>21,7 $</t>
  </si>
  <si>
    <t>5 778</t>
  </si>
  <si>
    <t>1 239</t>
  </si>
  <si>
    <t>8 472</t>
  </si>
  <si>
    <t>5 215</t>
  </si>
  <si>
    <t>133 300</t>
  </si>
  <si>
    <t>24 700</t>
  </si>
  <si>
    <t>5 000</t>
  </si>
  <si>
    <t>39 506</t>
  </si>
  <si>
    <t>22 983</t>
  </si>
  <si>
    <t>14 280</t>
  </si>
  <si>
    <t>37 855</t>
  </si>
  <si>
    <t>1 369</t>
  </si>
  <si>
    <t>1 651</t>
  </si>
  <si>
    <t>1 315</t>
  </si>
  <si>
    <t>36 230</t>
  </si>
  <si>
    <t>21 185</t>
  </si>
  <si>
    <t>13 052</t>
  </si>
  <si>
    <t>34 414</t>
  </si>
  <si>
    <t>1 553</t>
  </si>
  <si>
    <t>1 816</t>
  </si>
  <si>
    <t>-5 %</t>
  </si>
  <si>
    <t>2 326 681</t>
  </si>
  <si>
    <t>2 094 234</t>
  </si>
  <si>
    <t>2 502 226</t>
  </si>
  <si>
    <t>2 452 554</t>
  </si>
  <si>
    <t>2 497 044</t>
  </si>
  <si>
    <t>2 192 880</t>
  </si>
  <si>
    <t>80,5 %</t>
  </si>
  <si>
    <t>77,4 %</t>
  </si>
  <si>
    <t>68,8 %</t>
  </si>
  <si>
    <t>1 041 110</t>
  </si>
  <si>
    <t>988 639</t>
  </si>
  <si>
    <t>1 069 822</t>
  </si>
  <si>
    <t>1 043 144</t>
  </si>
  <si>
    <t>244 585</t>
  </si>
  <si>
    <t>104 547</t>
  </si>
  <si>
    <t>2 462 098</t>
  </si>
  <si>
    <t>190 583</t>
  </si>
  <si>
    <t>106 349</t>
  </si>
  <si>
    <t>6 008,45</t>
  </si>
  <si>
    <t>419,52</t>
  </si>
  <si>
    <t>1 385,81</t>
  </si>
  <si>
    <t>1024,81</t>
  </si>
  <si>
    <t>7 896,54</t>
  </si>
  <si>
    <t>1 977,39</t>
  </si>
  <si>
    <t>18 712,52</t>
  </si>
  <si>
    <t>1 886,93</t>
  </si>
  <si>
    <t>156,49</t>
  </si>
  <si>
    <t>9 412,14</t>
  </si>
  <si>
    <t>11 455,56</t>
  </si>
  <si>
    <t>87 %</t>
  </si>
  <si>
    <t>46 %</t>
  </si>
  <si>
    <t>62 %</t>
  </si>
  <si>
    <t>29,32</t>
  </si>
  <si>
    <t>1 356,49</t>
  </si>
  <si>
    <t>28,98</t>
  </si>
  <si>
    <t>1 402,02</t>
  </si>
  <si>
    <t>678,48</t>
  </si>
  <si>
    <t>-4,5 %</t>
  </si>
  <si>
    <t>-13 %</t>
  </si>
  <si>
    <t>-70 %</t>
  </si>
  <si>
    <t>1,0%</t>
  </si>
  <si>
    <t>4 825</t>
  </si>
  <si>
    <t>5 931</t>
  </si>
  <si>
    <t>0,9 %</t>
  </si>
  <si>
    <t>134 288</t>
  </si>
  <si>
    <t>122 037</t>
  </si>
  <si>
    <t>1 925 951</t>
  </si>
  <si>
    <t>2 182 276</t>
  </si>
  <si>
    <t>138 722</t>
  </si>
  <si>
    <t>126 288</t>
  </si>
  <si>
    <t>1 958 415</t>
  </si>
  <si>
    <t>2 223 425</t>
  </si>
  <si>
    <t>141 270</t>
  </si>
  <si>
    <t>121 681</t>
  </si>
  <si>
    <t>1 966 113</t>
  </si>
  <si>
    <t>2 229 064</t>
  </si>
  <si>
    <t>75 %</t>
  </si>
  <si>
    <t>74 %</t>
  </si>
  <si>
    <t>77 %</t>
  </si>
  <si>
    <t>3 348</t>
  </si>
  <si>
    <t>0,93</t>
  </si>
  <si>
    <t>29 952</t>
  </si>
  <si>
    <t>8,32</t>
  </si>
  <si>
    <t>13 104</t>
  </si>
  <si>
    <t>3,64</t>
  </si>
  <si>
    <t>5 004</t>
  </si>
  <si>
    <t>1,39</t>
  </si>
  <si>
    <t>3 068</t>
  </si>
  <si>
    <t>0,85</t>
  </si>
  <si>
    <t>79 316</t>
  </si>
  <si>
    <t>2 088</t>
  </si>
  <si>
    <t>57 852</t>
  </si>
  <si>
    <t>16,07</t>
  </si>
  <si>
    <t>148 909</t>
  </si>
  <si>
    <t>1 883</t>
  </si>
  <si>
    <t>0,02</t>
  </si>
  <si>
    <t>0,58</t>
  </si>
  <si>
    <t>0,07</t>
  </si>
  <si>
    <t>0,27</t>
  </si>
  <si>
    <t>2 106</t>
  </si>
  <si>
    <t>60 247</t>
  </si>
  <si>
    <t>7 240</t>
  </si>
  <si>
    <t>1 747</t>
  </si>
  <si>
    <t xml:space="preserve"> 7 800</t>
  </si>
  <si>
    <t>45 651</t>
  </si>
  <si>
    <t>76 800</t>
  </si>
  <si>
    <t>14 496</t>
  </si>
  <si>
    <t>98 490</t>
  </si>
  <si>
    <t>243 237</t>
  </si>
  <si>
    <t>553 921</t>
  </si>
  <si>
    <t>1 832 866</t>
  </si>
  <si>
    <t>2 386 787</t>
  </si>
  <si>
    <t>1 993 956</t>
  </si>
  <si>
    <t>6 597 791</t>
  </si>
  <si>
    <t>8 591 747</t>
  </si>
  <si>
    <t>556 133</t>
  </si>
  <si>
    <t>1 757 486</t>
  </si>
  <si>
    <t>2 313 619</t>
  </si>
  <si>
    <t>2 001 919</t>
  </si>
  <si>
    <t>6 326 445</t>
  </si>
  <si>
    <t>8 328 364</t>
  </si>
  <si>
    <t>24 %</t>
  </si>
  <si>
    <t>-0,4 %</t>
  </si>
  <si>
    <t>4,3 %</t>
  </si>
  <si>
    <t>3,2 %</t>
  </si>
  <si>
    <t>23 756</t>
  </si>
  <si>
    <t>23 293</t>
  </si>
  <si>
    <t>2,0 %</t>
  </si>
  <si>
    <t>1,2 %</t>
  </si>
  <si>
    <t>-7,9 %</t>
  </si>
  <si>
    <t>360 540</t>
  </si>
  <si>
    <t>920 531</t>
  </si>
  <si>
    <t>1 281 071</t>
  </si>
  <si>
    <t>378 417</t>
  </si>
  <si>
    <t>805 883</t>
  </si>
  <si>
    <t>1 184 300</t>
  </si>
  <si>
    <t>383 247</t>
  </si>
  <si>
    <t>935 170</t>
  </si>
  <si>
    <t>1 318 417</t>
  </si>
  <si>
    <t>44 610</t>
  </si>
  <si>
    <t>49 781</t>
  </si>
  <si>
    <t>18 %</t>
  </si>
  <si>
    <t>69 %</t>
  </si>
  <si>
    <t>13 %</t>
  </si>
  <si>
    <t>19 %</t>
  </si>
  <si>
    <t>72 %</t>
  </si>
  <si>
    <t>11 %</t>
  </si>
  <si>
    <t>33 %</t>
  </si>
  <si>
    <t>20 %</t>
  </si>
  <si>
    <t>45 %</t>
  </si>
  <si>
    <t>29 %</t>
  </si>
  <si>
    <t>92 %</t>
  </si>
  <si>
    <t>1,12</t>
  </si>
  <si>
    <t>1,15</t>
  </si>
  <si>
    <t>76  %</t>
  </si>
  <si>
    <t>96 %</t>
  </si>
  <si>
    <t>30 %</t>
  </si>
  <si>
    <t>84 %</t>
  </si>
  <si>
    <t>32,4 %</t>
  </si>
  <si>
    <t>24,5 %</t>
  </si>
  <si>
    <t>8,8 %</t>
  </si>
  <si>
    <t>2,7 %</t>
  </si>
  <si>
    <t>38,6 %</t>
  </si>
  <si>
    <t>8,7 %</t>
  </si>
  <si>
    <t>2,6 %</t>
  </si>
  <si>
    <t>32,1 %</t>
  </si>
  <si>
    <t>22,7 %</t>
  </si>
  <si>
    <t>5,8 %</t>
  </si>
  <si>
    <t>2,4 %</t>
  </si>
  <si>
    <t>32,0 %</t>
  </si>
  <si>
    <t>6,3 %</t>
  </si>
  <si>
    <t>2,3 %</t>
  </si>
  <si>
    <t>33,9 %</t>
  </si>
  <si>
    <t>21,7 %</t>
  </si>
  <si>
    <t>5,1 %</t>
  </si>
  <si>
    <t>2,5 %</t>
  </si>
  <si>
    <t>32,8 %</t>
  </si>
  <si>
    <t>13,9 %</t>
  </si>
  <si>
    <t>3,6 %</t>
  </si>
  <si>
    <t>1,5 %</t>
  </si>
  <si>
    <t>34,0 %</t>
  </si>
  <si>
    <t>22,4 %</t>
  </si>
  <si>
    <t>31,9 %</t>
  </si>
  <si>
    <t>14,1 %</t>
  </si>
  <si>
    <t>3,7 %</t>
  </si>
  <si>
    <t>93,8 %</t>
  </si>
  <si>
    <t>91,1 %</t>
  </si>
  <si>
    <t>81,2 %</t>
  </si>
  <si>
    <t>9,9 %</t>
  </si>
  <si>
    <t>0,0 %</t>
  </si>
  <si>
    <t>6,1 %</t>
  </si>
  <si>
    <t>0,5 %</t>
  </si>
  <si>
    <t>5,6 %</t>
  </si>
  <si>
    <t>100,0 %</t>
  </si>
  <si>
    <t>97,0 %</t>
  </si>
  <si>
    <t>83,6 %</t>
  </si>
  <si>
    <t>74,0 %</t>
  </si>
  <si>
    <t>9,5 %</t>
  </si>
  <si>
    <t>13,4 %</t>
  </si>
  <si>
    <t>3,0 %</t>
  </si>
  <si>
    <t>83,3 %</t>
  </si>
  <si>
    <t>72,9 %</t>
  </si>
  <si>
    <t>10,4 %</t>
  </si>
  <si>
    <t>10,7 %</t>
  </si>
  <si>
    <t>0,6 %</t>
  </si>
  <si>
    <t>5,5 %</t>
  </si>
  <si>
    <t>22,0 %</t>
  </si>
  <si>
    <t>18,3 %</t>
  </si>
  <si>
    <t>13,2 %</t>
  </si>
  <si>
    <t>12,9 %</t>
  </si>
  <si>
    <t>7,8 %</t>
  </si>
  <si>
    <t>1,8 %</t>
  </si>
  <si>
    <t>26,4 %</t>
  </si>
  <si>
    <t>21,4 %</t>
  </si>
  <si>
    <t>53,9 %</t>
  </si>
  <si>
    <t>64,0 %</t>
  </si>
  <si>
    <t>56,4 %</t>
  </si>
  <si>
    <t>46,3 %</t>
  </si>
  <si>
    <t>50,3 %</t>
  </si>
  <si>
    <t>46,1 %</t>
  </si>
  <si>
    <t>34,2 %</t>
  </si>
  <si>
    <t>29,7 %</t>
  </si>
  <si>
    <t>27,3 %</t>
  </si>
  <si>
    <t>28,3 %</t>
  </si>
  <si>
    <t>1,4 %</t>
  </si>
  <si>
    <t>12,7 %</t>
  </si>
  <si>
    <t>30,2 %</t>
  </si>
  <si>
    <t>24,1 %</t>
  </si>
  <si>
    <t>59,1 %</t>
  </si>
  <si>
    <t>62,5 %</t>
  </si>
  <si>
    <t>57,6 %</t>
  </si>
  <si>
    <t>46,8 %</t>
  </si>
  <si>
    <t>50,5 %</t>
  </si>
  <si>
    <t>40,9 %</t>
  </si>
  <si>
    <t>36,1 %</t>
  </si>
  <si>
    <t>23,0 %</t>
  </si>
  <si>
    <t>25,4 %</t>
  </si>
  <si>
    <t>11,9 %</t>
  </si>
  <si>
    <t>28,6 %</t>
  </si>
  <si>
    <t>22,8 %</t>
  </si>
  <si>
    <t>58,5 %</t>
  </si>
  <si>
    <t>63,8 %</t>
  </si>
  <si>
    <t>58,2 %</t>
  </si>
  <si>
    <t>47,7 %</t>
  </si>
  <si>
    <t>51,3 %</t>
  </si>
  <si>
    <t>41,5 %</t>
  </si>
  <si>
    <t>35,6 %</t>
  </si>
  <si>
    <t>29,9 %</t>
  </si>
  <si>
    <t>23,7 %</t>
  </si>
  <si>
    <t>25,9 %</t>
  </si>
  <si>
    <t>36,4 %</t>
  </si>
  <si>
    <t>37,5 %</t>
  </si>
  <si>
    <t>38,0 %</t>
  </si>
  <si>
    <t>38,5 %</t>
  </si>
  <si>
    <t>28,2 %</t>
  </si>
  <si>
    <t>29,0 %</t>
  </si>
  <si>
    <t>37,0 %</t>
  </si>
  <si>
    <t>36,0 %</t>
  </si>
  <si>
    <t>36,2 %</t>
  </si>
  <si>
    <t>25,0 %</t>
  </si>
  <si>
    <t>36,8 %</t>
  </si>
  <si>
    <t>18,2 %</t>
  </si>
  <si>
    <t>33,3 %</t>
  </si>
  <si>
    <t>16,0 %</t>
  </si>
  <si>
    <t>24,0 %</t>
  </si>
  <si>
    <t>20,0 %</t>
  </si>
  <si>
    <t>23,1 %</t>
  </si>
  <si>
    <t>16,7 %</t>
  </si>
  <si>
    <t>21,3 %</t>
  </si>
  <si>
    <t>29,2 %</t>
  </si>
  <si>
    <t>20,3 %</t>
  </si>
  <si>
    <t>17 230</t>
  </si>
  <si>
    <t>19 317</t>
  </si>
  <si>
    <t>97 %</t>
  </si>
  <si>
    <t>98 %</t>
  </si>
  <si>
    <t>1 194</t>
  </si>
  <si>
    <t>1 483</t>
  </si>
  <si>
    <t>1 068</t>
  </si>
  <si>
    <t>2 074</t>
  </si>
  <si>
    <t>Directeurs</t>
  </si>
  <si>
    <t>Autres membres de la direction</t>
  </si>
  <si>
    <t>Autres membres de la direction (sous l’échelon de direction)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</si>
</sst>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64" formatCode="0.0000%"/>
    <numFmt numFmtId="165" formatCode="_-* #,##0_-;\-* #,##0_-;_-* &quot;-&quot;??_-;_-@_-"/>
    <numFmt numFmtId="166" formatCode="0.0%"/>
    <numFmt numFmtId="167" formatCode="#0%;\(#0%\);&quot;—&quot;_)\%;_(@_)"/>
    <numFmt numFmtId="168" formatCode="#,##0\ [$$-C0C]"/>
    <numFmt numFmtId="169" formatCode="#,##0.0\ [$$-C0C]"/>
  </numFmts>
  <fonts count="37" x14ac:knownFonts="1">
    <font>
      <sz val="10"/>
      <color theme="1"/>
      <name val="Calibri Light"/>
      <family val="2"/>
      <scheme val="minor"/>
    </font>
    <font>
      <sz val="22"/>
      <color theme="4"/>
      <name val="Calibri"/>
      <family val="2"/>
      <scheme val="major"/>
    </font>
    <font>
      <sz val="14"/>
      <color theme="4"/>
      <name val="Calibri Light"/>
      <family val="2"/>
      <scheme val="minor"/>
    </font>
    <font>
      <sz val="10"/>
      <color theme="1"/>
      <name val="Calibri Light"/>
      <family val="2"/>
      <scheme val="minor"/>
    </font>
    <font>
      <sz val="10"/>
      <color theme="0"/>
      <name val="Calibri"/>
      <family val="2"/>
      <scheme val="major"/>
    </font>
    <font>
      <sz val="8"/>
      <color theme="1"/>
      <name val="Calibri Light"/>
      <family val="2"/>
      <scheme val="minor"/>
    </font>
    <font>
      <vertAlign val="superscript"/>
      <sz val="10"/>
      <color theme="1"/>
      <name val="Calibri Light"/>
      <family val="2"/>
      <scheme val="minor"/>
    </font>
    <font>
      <sz val="10"/>
      <color rgb="FF7F7F7F"/>
      <name val="Calibri Light"/>
      <family val="2"/>
      <scheme val="minor"/>
    </font>
    <font>
      <vertAlign val="superscript"/>
      <sz val="10"/>
      <color theme="0"/>
      <name val="Calibri"/>
      <family val="2"/>
      <scheme val="major"/>
    </font>
    <font>
      <b/>
      <sz val="10"/>
      <color theme="4"/>
      <name val="Calibri"/>
      <family val="2"/>
      <scheme val="major"/>
    </font>
    <font>
      <sz val="10"/>
      <color theme="1"/>
      <name val="Calibri"/>
      <family val="2"/>
      <scheme val="major"/>
    </font>
    <font>
      <sz val="24"/>
      <color theme="6"/>
      <name val="Calibri Light"/>
      <family val="2"/>
      <scheme val="minor"/>
    </font>
    <font>
      <sz val="8"/>
      <color rgb="FF7F7F7F"/>
      <name val="Calibri"/>
      <family val="2"/>
      <scheme val="major"/>
    </font>
    <font>
      <sz val="14"/>
      <color theme="6"/>
      <name val="Calibri Light"/>
      <family val="2"/>
      <scheme val="minor"/>
    </font>
    <font>
      <b/>
      <sz val="14"/>
      <color theme="4"/>
      <name val="Calibri"/>
      <family val="2"/>
      <scheme val="major"/>
    </font>
    <font>
      <b/>
      <sz val="10"/>
      <color theme="1"/>
      <name val="Calibri Light"/>
      <family val="2"/>
      <scheme val="minor"/>
    </font>
    <font>
      <sz val="10"/>
      <color theme="6"/>
      <name val="Calibri Light"/>
      <family val="2"/>
      <scheme val="minor"/>
    </font>
    <font>
      <b/>
      <vertAlign val="superscript"/>
      <sz val="14"/>
      <color theme="4"/>
      <name val="Calibri"/>
      <family val="2"/>
      <scheme val="major"/>
    </font>
    <font>
      <b/>
      <vertAlign val="superscript"/>
      <sz val="10"/>
      <color theme="4"/>
      <name val="Calibri"/>
      <family val="2"/>
      <scheme val="major"/>
    </font>
    <font>
      <sz val="8"/>
      <color theme="4"/>
      <name val="Calibri Light"/>
      <family val="2"/>
      <scheme val="minor"/>
    </font>
    <font>
      <sz val="10"/>
      <name val="Calibri Light"/>
      <family val="2"/>
      <scheme val="minor"/>
    </font>
    <font>
      <u/>
      <sz val="8"/>
      <color theme="4"/>
      <name val="Calibri Light"/>
      <family val="2"/>
      <scheme val="minor"/>
    </font>
    <font>
      <vertAlign val="subscript"/>
      <sz val="10"/>
      <color theme="0"/>
      <name val="Calibri"/>
      <family val="2"/>
      <scheme val="major"/>
    </font>
    <font>
      <u/>
      <sz val="10"/>
      <color theme="4"/>
      <name val="Calibri Light"/>
      <family val="2"/>
      <scheme val="minor"/>
    </font>
    <font>
      <sz val="22"/>
      <color theme="4"/>
      <name val="Calibri Light"/>
      <family val="2"/>
      <scheme val="minor"/>
    </font>
    <font>
      <b/>
      <sz val="10"/>
      <color theme="1" tint="0.34998626667073579"/>
      <name val="Calibri"/>
      <family val="2"/>
      <scheme val="major"/>
    </font>
    <font>
      <i/>
      <sz val="10"/>
      <color theme="1"/>
      <name val="Calibri Light"/>
      <family val="2"/>
      <scheme val="minor"/>
    </font>
    <font>
      <vertAlign val="superscript"/>
      <sz val="8"/>
      <color theme="1"/>
      <name val="Calibri Light"/>
      <family val="2"/>
      <scheme val="minor"/>
    </font>
    <font>
      <sz val="8"/>
      <name val="Calibri Light"/>
      <family val="2"/>
      <scheme val="minor"/>
    </font>
    <font>
      <b/>
      <sz val="10"/>
      <color rgb="FF00549A"/>
      <name val="Calibri"/>
      <family val="2"/>
      <scheme val="major"/>
    </font>
    <font>
      <u/>
      <sz val="8"/>
      <name val="Calibri Light"/>
      <family val="2"/>
      <scheme val="minor"/>
    </font>
    <font>
      <sz val="10"/>
      <color theme="0" tint="-4.9989318521683403E-2"/>
      <name val="Calibri"/>
      <family val="2"/>
      <scheme val="major"/>
    </font>
    <font>
      <b/>
      <sz val="9"/>
      <color theme="4"/>
      <name val="Calibri Light"/>
      <family val="2"/>
      <scheme val="minor"/>
    </font>
    <font>
      <sz val="9"/>
      <color theme="1"/>
      <name val="Calibri Light"/>
      <family val="2"/>
    </font>
    <font>
      <vertAlign val="superscript"/>
      <sz val="9"/>
      <color theme="0"/>
      <name val="Calibri"/>
      <family val="2"/>
      <scheme val="major"/>
    </font>
    <font>
      <i/>
      <sz val="11"/>
      <color theme="1"/>
      <name val="Calibri Light"/>
      <family val="2"/>
      <scheme val="minor"/>
    </font>
    <font>
      <b/>
      <sz val="10"/>
      <color theme="4"/>
      <name val="Calibri Light"/>
      <family val="2"/>
      <scheme val="minor"/>
    </font>
  </fonts>
  <fills count="5">
    <fill>
      <patternFill patternType="none"/>
    </fill>
    <fill>
      <patternFill patternType="gray125"/>
    </fill>
    <fill>
      <patternFill patternType="solid">
        <fgColor theme="4"/>
        <bgColor indexed="64"/>
      </patternFill>
    </fill>
    <fill>
      <patternFill patternType="solid">
        <fgColor theme="9"/>
        <bgColor indexed="64"/>
      </patternFill>
    </fill>
    <fill>
      <patternFill patternType="solid">
        <fgColor theme="0"/>
        <bgColor indexed="64"/>
      </patternFill>
    </fill>
  </fills>
  <borders count="13">
    <border>
      <left/>
      <right/>
      <top/>
      <bottom/>
      <diagonal/>
    </border>
    <border>
      <left/>
      <right/>
      <top/>
      <bottom style="thin">
        <color theme="6"/>
      </bottom>
      <diagonal/>
    </border>
    <border>
      <left/>
      <right/>
      <top style="thin">
        <color theme="4"/>
      </top>
      <bottom style="medium">
        <color theme="4"/>
      </bottom>
      <diagonal/>
    </border>
    <border>
      <left/>
      <right/>
      <top/>
      <bottom style="medium">
        <color theme="4"/>
      </bottom>
      <diagonal/>
    </border>
    <border>
      <left/>
      <right/>
      <top/>
      <bottom style="thin">
        <color theme="4"/>
      </bottom>
      <diagonal/>
    </border>
    <border>
      <left/>
      <right/>
      <top style="thin">
        <color theme="4"/>
      </top>
      <bottom style="thin">
        <color theme="6"/>
      </bottom>
      <diagonal/>
    </border>
    <border>
      <left/>
      <right/>
      <top style="thin">
        <color theme="6"/>
      </top>
      <bottom/>
      <diagonal/>
    </border>
    <border>
      <left/>
      <right/>
      <top style="thin">
        <color theme="4"/>
      </top>
      <bottom style="thin">
        <color theme="4"/>
      </bottom>
      <diagonal/>
    </border>
    <border>
      <left/>
      <right/>
      <top style="thin">
        <color theme="6"/>
      </top>
      <bottom style="thin">
        <color theme="6"/>
      </bottom>
      <diagonal/>
    </border>
    <border>
      <left/>
      <right/>
      <top style="thin">
        <color theme="4"/>
      </top>
      <bottom/>
      <diagonal/>
    </border>
    <border>
      <left/>
      <right/>
      <top style="medium">
        <color theme="4"/>
      </top>
      <bottom/>
      <diagonal/>
    </border>
    <border>
      <left/>
      <right/>
      <top style="thin">
        <color theme="6"/>
      </top>
      <bottom style="medium">
        <color theme="4"/>
      </bottom>
      <diagonal/>
    </border>
    <border>
      <left/>
      <right/>
      <top style="thin">
        <color theme="6"/>
      </top>
      <bottom style="thin">
        <color theme="4"/>
      </bottom>
      <diagonal/>
    </border>
  </borders>
  <cellStyleXfs count="22">
    <xf numFmtId="0" fontId="0" fillId="0" borderId="0"/>
    <xf numFmtId="0" fontId="1" fillId="0" borderId="0" applyNumberFormat="0" applyFill="0" applyAlignment="0" applyProtection="0"/>
    <xf numFmtId="0" fontId="24" fillId="0" borderId="0" applyNumberFormat="0" applyFill="0" applyProtection="0">
      <alignment vertical="top"/>
    </xf>
    <xf numFmtId="0" fontId="14" fillId="0" borderId="0" applyNumberFormat="0" applyFill="0" applyAlignment="0" applyProtection="0"/>
    <xf numFmtId="0" fontId="7" fillId="0" borderId="0" applyNumberFormat="0" applyFill="0" applyBorder="0" applyAlignment="0" applyProtection="0"/>
    <xf numFmtId="0" fontId="2" fillId="0" borderId="0" applyNumberFormat="0">
      <alignment vertical="top" wrapText="1"/>
    </xf>
    <xf numFmtId="0" fontId="4" fillId="2" borderId="4" applyNumberFormat="0">
      <alignment wrapText="1"/>
    </xf>
    <xf numFmtId="0" fontId="3" fillId="0" borderId="1" applyNumberFormat="0">
      <alignment wrapText="1"/>
    </xf>
    <xf numFmtId="0" fontId="5" fillId="0" borderId="0"/>
    <xf numFmtId="0" fontId="3" fillId="0" borderId="3" applyNumberFormat="0">
      <alignment wrapText="1"/>
    </xf>
    <xf numFmtId="0" fontId="3" fillId="0" borderId="2" applyNumberFormat="0">
      <alignment wrapText="1"/>
    </xf>
    <xf numFmtId="0" fontId="9" fillId="0" borderId="5" applyNumberFormat="0" applyFill="0" applyAlignment="0">
      <alignment horizontal="left" wrapText="1"/>
    </xf>
    <xf numFmtId="0" fontId="10" fillId="0" borderId="1" applyNumberFormat="0" applyFill="0" applyBorder="0" applyAlignment="0" applyProtection="0">
      <alignment wrapText="1"/>
    </xf>
    <xf numFmtId="0" fontId="15" fillId="3" borderId="1" applyNumberFormat="0" applyBorder="0" applyAlignment="0" applyProtection="0">
      <alignment horizontal="right" wrapText="1"/>
    </xf>
    <xf numFmtId="0" fontId="11" fillId="0" borderId="0" applyNumberFormat="0" applyFill="0" applyBorder="0" applyAlignment="0"/>
    <xf numFmtId="0" fontId="13" fillId="0" borderId="0" applyNumberFormat="0" applyFill="0" applyBorder="0" applyAlignment="0"/>
    <xf numFmtId="0" fontId="16" fillId="0" borderId="0" applyNumberFormat="0" applyFill="0" applyBorder="0" applyAlignment="0"/>
    <xf numFmtId="0" fontId="23"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2" fillId="0" borderId="0">
      <alignment horizontal="right"/>
    </xf>
  </cellStyleXfs>
  <cellXfs count="232">
    <xf numFmtId="0" fontId="0" fillId="0" borderId="0" xfId="0"/>
    <xf numFmtId="0" fontId="1" fillId="0" borderId="0" xfId="1"/>
    <xf numFmtId="0" fontId="2" fillId="0" borderId="0" xfId="5">
      <alignment vertical="top" wrapText="1"/>
    </xf>
    <xf numFmtId="0" fontId="24" fillId="0" borderId="0" xfId="2">
      <alignment vertical="top"/>
    </xf>
    <xf numFmtId="0" fontId="14" fillId="0" borderId="0" xfId="3"/>
    <xf numFmtId="0" fontId="4" fillId="2" borderId="4" xfId="6">
      <alignment wrapText="1"/>
    </xf>
    <xf numFmtId="0" fontId="3" fillId="0" borderId="1" xfId="7">
      <alignment wrapText="1"/>
    </xf>
    <xf numFmtId="0" fontId="5" fillId="0" borderId="0" xfId="8"/>
    <xf numFmtId="0" fontId="3" fillId="0" borderId="3" xfId="9">
      <alignment wrapText="1"/>
    </xf>
    <xf numFmtId="0" fontId="0" fillId="0" borderId="3" xfId="9" applyFont="1">
      <alignment wrapText="1"/>
    </xf>
    <xf numFmtId="9" fontId="3" fillId="0" borderId="1" xfId="7" applyNumberFormat="1">
      <alignment wrapText="1"/>
    </xf>
    <xf numFmtId="0" fontId="3" fillId="0" borderId="1" xfId="7" applyAlignment="1">
      <alignment horizontal="left" wrapText="1" indent="1"/>
    </xf>
    <xf numFmtId="0" fontId="4" fillId="2" borderId="4" xfId="6" applyAlignment="1">
      <alignment horizontal="right" wrapText="1"/>
    </xf>
    <xf numFmtId="0" fontId="3" fillId="0" borderId="3" xfId="9" applyAlignment="1">
      <alignment horizontal="right" wrapText="1"/>
    </xf>
    <xf numFmtId="0" fontId="0" fillId="0" borderId="1" xfId="7" applyFont="1">
      <alignment wrapText="1"/>
    </xf>
    <xf numFmtId="0" fontId="3" fillId="0" borderId="2" xfId="10">
      <alignment wrapText="1"/>
    </xf>
    <xf numFmtId="0" fontId="3" fillId="0" borderId="3" xfId="9" applyAlignment="1">
      <alignment horizontal="left" wrapText="1" indent="1"/>
    </xf>
    <xf numFmtId="0" fontId="15" fillId="3" borderId="3" xfId="13" applyBorder="1" applyAlignment="1">
      <alignment horizontal="right" wrapText="1"/>
    </xf>
    <xf numFmtId="0" fontId="15" fillId="3" borderId="3" xfId="13" applyBorder="1" applyAlignment="1">
      <alignment wrapText="1"/>
    </xf>
    <xf numFmtId="0" fontId="15" fillId="3" borderId="1" xfId="13" applyAlignment="1">
      <alignment wrapText="1"/>
    </xf>
    <xf numFmtId="9" fontId="15" fillId="3" borderId="1" xfId="13" applyNumberFormat="1" applyAlignment="1">
      <alignment wrapText="1"/>
    </xf>
    <xf numFmtId="0" fontId="3" fillId="0" borderId="1" xfId="7" applyAlignment="1">
      <alignment horizontal="left" vertical="top" wrapText="1"/>
    </xf>
    <xf numFmtId="0" fontId="3" fillId="0" borderId="3" xfId="9" applyAlignment="1">
      <alignment horizontal="left" vertical="top" wrapText="1"/>
    </xf>
    <xf numFmtId="0" fontId="11" fillId="0" borderId="0" xfId="14"/>
    <xf numFmtId="0" fontId="5" fillId="0" borderId="0" xfId="8" applyAlignment="1">
      <alignment wrapText="1"/>
    </xf>
    <xf numFmtId="0" fontId="4" fillId="2" borderId="4" xfId="6" applyAlignment="1">
      <alignment horizontal="center" wrapText="1"/>
    </xf>
    <xf numFmtId="0" fontId="9" fillId="0" borderId="5" xfId="11" applyAlignment="1">
      <alignment horizontal="center" wrapText="1"/>
    </xf>
    <xf numFmtId="0" fontId="0" fillId="0" borderId="0" xfId="0" applyAlignment="1">
      <alignment horizontal="center"/>
    </xf>
    <xf numFmtId="0" fontId="12" fillId="0" borderId="0" xfId="4" applyFont="1" applyAlignment="1">
      <alignment horizontal="right" vertical="top"/>
    </xf>
    <xf numFmtId="0" fontId="13" fillId="0" borderId="0" xfId="15"/>
    <xf numFmtId="0" fontId="9" fillId="0" borderId="5" xfId="11" applyAlignment="1">
      <alignment wrapText="1"/>
    </xf>
    <xf numFmtId="0" fontId="16" fillId="0" borderId="0" xfId="16"/>
    <xf numFmtId="0" fontId="23" fillId="0" borderId="1" xfId="17" applyBorder="1" applyAlignment="1">
      <alignment horizontal="center" wrapText="1"/>
    </xf>
    <xf numFmtId="0" fontId="23" fillId="0" borderId="3" xfId="17" applyBorder="1" applyAlignment="1">
      <alignment horizontal="center" wrapText="1"/>
    </xf>
    <xf numFmtId="165" fontId="3" fillId="0" borderId="1" xfId="18" applyNumberFormat="1" applyBorder="1" applyAlignment="1">
      <alignment horizontal="right" wrapText="1"/>
    </xf>
    <xf numFmtId="0" fontId="0" fillId="0" borderId="1" xfId="7" applyFont="1" applyAlignment="1">
      <alignment horizontal="left" wrapText="1" indent="1"/>
    </xf>
    <xf numFmtId="0" fontId="15" fillId="3" borderId="5" xfId="13" applyBorder="1" applyAlignment="1">
      <alignment wrapText="1"/>
    </xf>
    <xf numFmtId="0" fontId="3" fillId="0" borderId="1" xfId="7" applyAlignment="1">
      <alignment horizontal="left" wrapText="1" indent="2"/>
    </xf>
    <xf numFmtId="0" fontId="3" fillId="0" borderId="3" xfId="9" applyAlignment="1">
      <alignment horizontal="left" wrapText="1" indent="2"/>
    </xf>
    <xf numFmtId="9" fontId="3" fillId="0" borderId="1" xfId="20" applyBorder="1" applyAlignment="1">
      <alignment horizontal="right" wrapText="1"/>
    </xf>
    <xf numFmtId="10" fontId="3" fillId="0" borderId="1" xfId="20" applyNumberFormat="1" applyBorder="1" applyAlignment="1">
      <alignment horizontal="right" wrapText="1"/>
    </xf>
    <xf numFmtId="164" fontId="3" fillId="0" borderId="1" xfId="20" applyNumberFormat="1" applyBorder="1" applyAlignment="1">
      <alignment horizontal="right" wrapText="1"/>
    </xf>
    <xf numFmtId="0" fontId="0" fillId="0" borderId="3" xfId="9" applyFont="1" applyAlignment="1">
      <alignment horizontal="right" wrapText="1"/>
    </xf>
    <xf numFmtId="9" fontId="0" fillId="0" borderId="1" xfId="7" applyNumberFormat="1" applyFont="1" applyAlignment="1">
      <alignment horizontal="right" wrapText="1"/>
    </xf>
    <xf numFmtId="0" fontId="9" fillId="0" borderId="0" xfId="0" applyFont="1"/>
    <xf numFmtId="0" fontId="9" fillId="0" borderId="5" xfId="11" applyAlignment="1">
      <alignment horizontal="right" wrapText="1"/>
    </xf>
    <xf numFmtId="9" fontId="9" fillId="0" borderId="5" xfId="20" applyFont="1" applyBorder="1" applyAlignment="1">
      <alignment wrapText="1"/>
    </xf>
    <xf numFmtId="165" fontId="9" fillId="0" borderId="5" xfId="18" applyNumberFormat="1" applyFont="1" applyBorder="1" applyAlignment="1">
      <alignment horizontal="right" wrapText="1"/>
    </xf>
    <xf numFmtId="165" fontId="3" fillId="0" borderId="2" xfId="18" applyNumberFormat="1" applyBorder="1" applyAlignment="1">
      <alignment horizontal="right" wrapText="1"/>
    </xf>
    <xf numFmtId="43" fontId="3" fillId="0" borderId="1" xfId="18" applyBorder="1" applyAlignment="1">
      <alignment horizontal="right" wrapText="1"/>
    </xf>
    <xf numFmtId="0" fontId="0" fillId="0" borderId="1" xfId="7" applyFont="1" applyAlignment="1">
      <alignment horizontal="left" wrapText="1"/>
    </xf>
    <xf numFmtId="0" fontId="3" fillId="0" borderId="3" xfId="9" applyAlignment="1">
      <alignment horizontal="left" wrapText="1" indent="3"/>
    </xf>
    <xf numFmtId="1" fontId="3" fillId="0" borderId="1" xfId="18" applyNumberFormat="1" applyBorder="1" applyAlignment="1">
      <alignment wrapText="1"/>
    </xf>
    <xf numFmtId="1" fontId="3" fillId="0" borderId="3" xfId="18" applyNumberFormat="1" applyBorder="1" applyAlignment="1">
      <alignment wrapText="1"/>
    </xf>
    <xf numFmtId="1" fontId="3" fillId="0" borderId="2" xfId="18" applyNumberFormat="1" applyBorder="1" applyAlignment="1">
      <alignment wrapText="1"/>
    </xf>
    <xf numFmtId="166" fontId="9" fillId="0" borderId="5" xfId="20" applyNumberFormat="1" applyFont="1" applyBorder="1" applyAlignment="1">
      <alignment wrapText="1"/>
    </xf>
    <xf numFmtId="166" fontId="15" fillId="3" borderId="5" xfId="20" applyNumberFormat="1" applyFont="1" applyFill="1" applyBorder="1" applyAlignment="1">
      <alignment wrapText="1"/>
    </xf>
    <xf numFmtId="0" fontId="3" fillId="0" borderId="1" xfId="7" applyAlignment="1">
      <alignment horizontal="left" wrapText="1"/>
    </xf>
    <xf numFmtId="1" fontId="15" fillId="3" borderId="2" xfId="13" applyNumberFormat="1" applyBorder="1" applyAlignment="1">
      <alignment wrapText="1"/>
    </xf>
    <xf numFmtId="1" fontId="15" fillId="3" borderId="1" xfId="13" applyNumberFormat="1" applyBorder="1" applyAlignment="1">
      <alignment wrapText="1"/>
    </xf>
    <xf numFmtId="1" fontId="15" fillId="3" borderId="3" xfId="13" applyNumberFormat="1" applyBorder="1" applyAlignment="1">
      <alignment wrapText="1"/>
    </xf>
    <xf numFmtId="165" fontId="15" fillId="3" borderId="3" xfId="18" applyNumberFormat="1" applyFont="1" applyFill="1" applyBorder="1" applyAlignment="1">
      <alignment horizontal="right" wrapText="1"/>
    </xf>
    <xf numFmtId="165" fontId="3" fillId="0" borderId="3" xfId="18" applyNumberFormat="1" applyBorder="1" applyAlignment="1">
      <alignment horizontal="right" wrapText="1"/>
    </xf>
    <xf numFmtId="165" fontId="15" fillId="3" borderId="1" xfId="18" applyNumberFormat="1" applyFont="1" applyFill="1" applyBorder="1" applyAlignment="1">
      <alignment horizontal="right" wrapText="1"/>
    </xf>
    <xf numFmtId="165" fontId="15" fillId="3" borderId="2" xfId="18" applyNumberFormat="1" applyFont="1" applyFill="1" applyBorder="1" applyAlignment="1">
      <alignment horizontal="right" wrapText="1"/>
    </xf>
    <xf numFmtId="43" fontId="15" fillId="3" borderId="1" xfId="18" applyFont="1" applyFill="1" applyBorder="1" applyAlignment="1">
      <alignment horizontal="right" wrapText="1"/>
    </xf>
    <xf numFmtId="165" fontId="15" fillId="3" borderId="1" xfId="13" applyNumberFormat="1" applyBorder="1" applyAlignment="1">
      <alignment horizontal="right" wrapText="1"/>
    </xf>
    <xf numFmtId="165" fontId="15" fillId="3" borderId="3" xfId="13" applyNumberFormat="1" applyBorder="1" applyAlignment="1">
      <alignment horizontal="right" wrapText="1"/>
    </xf>
    <xf numFmtId="165" fontId="15" fillId="3" borderId="2" xfId="13" applyNumberFormat="1" applyBorder="1" applyAlignment="1">
      <alignment horizontal="right" wrapText="1"/>
    </xf>
    <xf numFmtId="165" fontId="15" fillId="3" borderId="5" xfId="18" applyNumberFormat="1" applyFont="1" applyFill="1" applyBorder="1" applyAlignment="1">
      <alignment horizontal="right" wrapText="1"/>
    </xf>
    <xf numFmtId="165" fontId="20" fillId="0" borderId="5" xfId="18" applyNumberFormat="1" applyFont="1" applyBorder="1" applyAlignment="1">
      <alignment horizontal="right" wrapText="1"/>
    </xf>
    <xf numFmtId="167" fontId="3" fillId="0" borderId="1" xfId="20" applyNumberFormat="1" applyBorder="1" applyAlignment="1">
      <alignment horizontal="right" wrapText="1"/>
    </xf>
    <xf numFmtId="0" fontId="9" fillId="0" borderId="1" xfId="7" applyFont="1">
      <alignment wrapText="1"/>
    </xf>
    <xf numFmtId="0" fontId="9" fillId="0" borderId="4" xfId="7" applyFont="1" applyBorder="1">
      <alignment wrapText="1"/>
    </xf>
    <xf numFmtId="0" fontId="9" fillId="0" borderId="7" xfId="7" applyFont="1" applyBorder="1">
      <alignment wrapText="1"/>
    </xf>
    <xf numFmtId="0" fontId="23" fillId="0" borderId="4" xfId="17" applyBorder="1" applyAlignment="1">
      <alignment horizontal="center" wrapText="1"/>
    </xf>
    <xf numFmtId="0" fontId="23" fillId="0" borderId="7" xfId="17" applyBorder="1" applyAlignment="1">
      <alignment horizontal="center" wrapText="1"/>
    </xf>
    <xf numFmtId="0" fontId="9" fillId="0" borderId="3" xfId="9" applyFont="1">
      <alignment wrapText="1"/>
    </xf>
    <xf numFmtId="0" fontId="3" fillId="0" borderId="8" xfId="7" applyBorder="1" applyAlignment="1">
      <alignment horizontal="left" vertical="top" wrapText="1"/>
    </xf>
    <xf numFmtId="0" fontId="0" fillId="0" borderId="6" xfId="0" applyBorder="1" applyAlignment="1">
      <alignment vertical="center" wrapText="1"/>
    </xf>
    <xf numFmtId="0" fontId="0" fillId="0" borderId="8" xfId="0" applyBorder="1" applyAlignment="1">
      <alignment vertical="center" wrapText="1"/>
    </xf>
    <xf numFmtId="0" fontId="0" fillId="0" borderId="0" xfId="0" applyAlignment="1">
      <alignment vertical="center" wrapText="1"/>
    </xf>
    <xf numFmtId="0" fontId="0" fillId="0" borderId="10" xfId="0" applyBorder="1"/>
    <xf numFmtId="0" fontId="25" fillId="0" borderId="8" xfId="0" applyFont="1" applyBorder="1" applyAlignment="1">
      <alignment vertical="center" wrapText="1"/>
    </xf>
    <xf numFmtId="0" fontId="4" fillId="2" borderId="0" xfId="6" applyBorder="1">
      <alignment wrapText="1"/>
    </xf>
    <xf numFmtId="165" fontId="3" fillId="0" borderId="0" xfId="18" applyNumberFormat="1" applyFill="1" applyBorder="1" applyAlignment="1">
      <alignment horizontal="right" wrapText="1"/>
    </xf>
    <xf numFmtId="165" fontId="20" fillId="0" borderId="9" xfId="18" applyNumberFormat="1" applyFont="1" applyFill="1" applyBorder="1" applyAlignment="1">
      <alignment horizontal="right" wrapText="1"/>
    </xf>
    <xf numFmtId="0" fontId="14" fillId="0" borderId="0" xfId="3" applyAlignment="1">
      <alignment vertical="center"/>
    </xf>
    <xf numFmtId="0" fontId="0" fillId="0" borderId="1" xfId="7" applyFont="1" applyAlignment="1">
      <alignment vertical="top" wrapText="1"/>
    </xf>
    <xf numFmtId="0" fontId="0" fillId="0" borderId="3" xfId="9" applyFont="1" applyAlignment="1">
      <alignment vertical="top" wrapText="1"/>
    </xf>
    <xf numFmtId="0" fontId="15" fillId="3" borderId="3" xfId="9" applyFont="1" applyFill="1" applyAlignment="1">
      <alignment horizontal="right" wrapText="1"/>
    </xf>
    <xf numFmtId="165" fontId="3" fillId="4" borderId="1" xfId="18" applyNumberFormat="1" applyFill="1" applyBorder="1" applyAlignment="1">
      <alignment horizontal="right" wrapText="1"/>
    </xf>
    <xf numFmtId="0" fontId="0" fillId="0" borderId="1" xfId="7" applyFont="1" applyAlignment="1">
      <alignment horizontal="left" vertical="top" wrapText="1"/>
    </xf>
    <xf numFmtId="0" fontId="28" fillId="0" borderId="0" xfId="8" applyFont="1"/>
    <xf numFmtId="0" fontId="28" fillId="0" borderId="0" xfId="8" applyFont="1" applyAlignment="1">
      <alignment horizontal="left" indent="1"/>
    </xf>
    <xf numFmtId="0" fontId="31" fillId="2" borderId="4" xfId="6" applyFont="1">
      <alignment wrapText="1"/>
    </xf>
    <xf numFmtId="0" fontId="20" fillId="0" borderId="1" xfId="7" applyFont="1">
      <alignment wrapText="1"/>
    </xf>
    <xf numFmtId="0" fontId="20" fillId="0" borderId="8" xfId="0" applyFont="1" applyBorder="1" applyAlignment="1">
      <alignment vertical="center" wrapText="1"/>
    </xf>
    <xf numFmtId="0" fontId="4" fillId="0" borderId="0" xfId="6" applyFill="1" applyBorder="1">
      <alignment wrapText="1"/>
    </xf>
    <xf numFmtId="10" fontId="3" fillId="0" borderId="0" xfId="20" applyNumberFormat="1" applyFill="1" applyBorder="1" applyAlignment="1">
      <alignment wrapText="1"/>
    </xf>
    <xf numFmtId="3" fontId="0" fillId="0" borderId="1" xfId="7" applyNumberFormat="1" applyFont="1" applyAlignment="1">
      <alignment horizontal="right" wrapText="1"/>
    </xf>
    <xf numFmtId="0" fontId="32" fillId="0" borderId="0" xfId="0" applyFont="1" applyAlignment="1">
      <alignment horizontal="right"/>
    </xf>
    <xf numFmtId="0" fontId="32" fillId="0" borderId="0" xfId="3" applyFont="1" applyAlignment="1">
      <alignment horizontal="right"/>
    </xf>
    <xf numFmtId="0" fontId="0" fillId="0" borderId="8" xfId="0" applyBorder="1" applyAlignment="1">
      <alignment horizontal="right" vertical="center" wrapText="1"/>
    </xf>
    <xf numFmtId="165" fontId="0" fillId="0" borderId="8" xfId="18" applyNumberFormat="1" applyFont="1" applyBorder="1" applyAlignment="1">
      <alignment horizontal="right" vertical="center" wrapText="1"/>
    </xf>
    <xf numFmtId="0" fontId="0" fillId="0" borderId="0" xfId="0" applyAlignment="1">
      <alignment horizontal="right" vertical="center" wrapText="1"/>
    </xf>
    <xf numFmtId="0" fontId="0" fillId="0" borderId="8" xfId="0" quotePrefix="1" applyBorder="1" applyAlignment="1">
      <alignment horizontal="right" vertical="center" wrapText="1"/>
    </xf>
    <xf numFmtId="0" fontId="0" fillId="0" borderId="11" xfId="0" applyBorder="1" applyAlignment="1">
      <alignment horizontal="right" vertical="center" wrapText="1"/>
    </xf>
    <xf numFmtId="0" fontId="3" fillId="0" borderId="1" xfId="7" applyAlignment="1">
      <alignment horizontal="center" vertical="top" wrapText="1"/>
    </xf>
    <xf numFmtId="0" fontId="0" fillId="0" borderId="8" xfId="0" applyBorder="1" applyAlignment="1">
      <alignment horizontal="center" vertical="center" wrapText="1"/>
    </xf>
    <xf numFmtId="0" fontId="3" fillId="0" borderId="8" xfId="7" applyBorder="1" applyAlignment="1">
      <alignment horizontal="center" vertical="top" wrapText="1"/>
    </xf>
    <xf numFmtId="0" fontId="3" fillId="0" borderId="3" xfId="9" applyAlignment="1">
      <alignment horizontal="center" vertical="top" wrapText="1"/>
    </xf>
    <xf numFmtId="0" fontId="0" fillId="0" borderId="3" xfId="9" applyFont="1" applyAlignment="1">
      <alignment horizontal="center" vertical="top" wrapText="1"/>
    </xf>
    <xf numFmtId="0" fontId="0" fillId="0" borderId="1" xfId="7" applyFont="1" applyAlignment="1">
      <alignment horizontal="center" vertical="top" wrapText="1"/>
    </xf>
    <xf numFmtId="165" fontId="3" fillId="0" borderId="11" xfId="18" applyNumberFormat="1" applyBorder="1" applyAlignment="1">
      <alignment horizontal="right" wrapText="1"/>
    </xf>
    <xf numFmtId="0" fontId="0" fillId="0" borderId="2" xfId="10" applyFont="1">
      <alignment wrapText="1"/>
    </xf>
    <xf numFmtId="1" fontId="3" fillId="0" borderId="3" xfId="9" applyNumberFormat="1" applyAlignment="1">
      <alignment horizontal="right" wrapText="1"/>
    </xf>
    <xf numFmtId="1" fontId="3" fillId="0" borderId="3" xfId="9" applyNumberFormat="1">
      <alignment wrapText="1"/>
    </xf>
    <xf numFmtId="165" fontId="9" fillId="4" borderId="5" xfId="18" applyNumberFormat="1" applyFont="1" applyFill="1" applyBorder="1" applyAlignment="1">
      <alignment horizontal="right" wrapText="1"/>
    </xf>
    <xf numFmtId="43" fontId="9" fillId="4" borderId="5" xfId="18" applyFont="1" applyFill="1" applyBorder="1" applyAlignment="1">
      <alignment horizontal="right" wrapText="1"/>
    </xf>
    <xf numFmtId="0" fontId="23" fillId="0" borderId="0" xfId="17" applyBorder="1" applyAlignment="1">
      <alignment horizontal="center" wrapText="1"/>
    </xf>
    <xf numFmtId="0" fontId="3" fillId="0" borderId="5" xfId="7" applyBorder="1" applyAlignment="1">
      <alignment horizontal="center" wrapText="1"/>
    </xf>
    <xf numFmtId="0" fontId="4" fillId="2" borderId="4" xfId="6" applyAlignment="1">
      <alignment vertical="center" wrapText="1"/>
    </xf>
    <xf numFmtId="0" fontId="4" fillId="0" borderId="0" xfId="6" applyFill="1" applyBorder="1" applyAlignment="1">
      <alignment horizontal="right" vertical="center" wrapText="1"/>
    </xf>
    <xf numFmtId="1" fontId="15" fillId="3" borderId="1" xfId="20" applyNumberFormat="1" applyFont="1" applyFill="1" applyBorder="1" applyAlignment="1">
      <alignment wrapText="1"/>
    </xf>
    <xf numFmtId="9" fontId="15" fillId="0" borderId="0" xfId="13" applyNumberFormat="1" applyFill="1" applyBorder="1" applyAlignment="1">
      <alignment wrapText="1"/>
    </xf>
    <xf numFmtId="0" fontId="0" fillId="0" borderId="0" xfId="9" applyFont="1" applyBorder="1">
      <alignment wrapText="1"/>
    </xf>
    <xf numFmtId="0" fontId="28" fillId="0" borderId="0" xfId="8" applyFont="1" applyAlignment="1">
      <alignment vertical="center" wrapText="1"/>
    </xf>
    <xf numFmtId="0" fontId="23" fillId="0" borderId="0" xfId="17"/>
    <xf numFmtId="0" fontId="23" fillId="0" borderId="0" xfId="17" applyAlignment="1">
      <alignment vertical="top"/>
    </xf>
    <xf numFmtId="0" fontId="23" fillId="0" borderId="0" xfId="17" applyAlignment="1">
      <alignment horizontal="left" vertical="top"/>
    </xf>
    <xf numFmtId="0" fontId="0" fillId="0" borderId="0" xfId="0" applyAlignment="1">
      <alignment horizontal="left"/>
    </xf>
    <xf numFmtId="0" fontId="21" fillId="0" borderId="0" xfId="17" applyFont="1"/>
    <xf numFmtId="0" fontId="0" fillId="0" borderId="8" xfId="7" applyFont="1" applyBorder="1" applyAlignment="1">
      <alignment horizontal="left" vertical="top" wrapText="1"/>
    </xf>
    <xf numFmtId="0" fontId="21" fillId="0" borderId="0" xfId="17" applyFont="1" applyBorder="1" applyAlignment="1">
      <alignment horizontal="left" vertical="center" wrapText="1"/>
    </xf>
    <xf numFmtId="0" fontId="28" fillId="0" borderId="0" xfId="17" applyFont="1" applyBorder="1" applyAlignment="1">
      <alignment horizontal="left" vertical="center" wrapText="1"/>
    </xf>
    <xf numFmtId="0" fontId="3" fillId="0" borderId="0" xfId="7" applyBorder="1" applyAlignment="1">
      <alignment wrapText="1"/>
    </xf>
    <xf numFmtId="0" fontId="5" fillId="0" borderId="0" xfId="10" applyFont="1" applyFill="1" applyBorder="1">
      <alignment wrapText="1"/>
    </xf>
    <xf numFmtId="0" fontId="23" fillId="0" borderId="0" xfId="17" applyAlignment="1">
      <alignment vertical="top"/>
    </xf>
    <xf numFmtId="0" fontId="5" fillId="0" borderId="0" xfId="8"/>
    <xf numFmtId="0" fontId="23" fillId="0" borderId="12" xfId="17" applyBorder="1" applyAlignment="1">
      <alignment horizontal="center" wrapText="1"/>
    </xf>
    <xf numFmtId="0" fontId="3" fillId="0" borderId="0" xfId="9" applyBorder="1">
      <alignment wrapText="1"/>
    </xf>
    <xf numFmtId="0" fontId="14" fillId="0" borderId="0" xfId="3" applyBorder="1"/>
    <xf numFmtId="168" fontId="15" fillId="3" borderId="1" xfId="19" applyNumberFormat="1" applyFont="1" applyFill="1" applyBorder="1" applyAlignment="1">
      <alignment horizontal="right" wrapText="1"/>
    </xf>
    <xf numFmtId="168" fontId="3" fillId="0" borderId="1" xfId="19" applyNumberFormat="1" applyBorder="1" applyAlignment="1">
      <alignment horizontal="right" wrapText="1"/>
    </xf>
    <xf numFmtId="44" fontId="0" fillId="0" borderId="3" xfId="19" applyFont="1" applyBorder="1" applyAlignment="1">
      <alignment horizontal="right" wrapText="1"/>
    </xf>
    <xf numFmtId="168" fontId="0" fillId="0" borderId="8" xfId="19" applyNumberFormat="1" applyFont="1" applyBorder="1" applyAlignment="1">
      <alignment horizontal="right" vertical="center" wrapText="1"/>
    </xf>
    <xf numFmtId="168" fontId="15" fillId="3" borderId="1" xfId="13" applyNumberFormat="1" applyAlignment="1">
      <alignment wrapText="1"/>
    </xf>
    <xf numFmtId="168" fontId="3" fillId="0" borderId="1" xfId="7" applyNumberFormat="1">
      <alignment wrapText="1"/>
    </xf>
    <xf numFmtId="0" fontId="9" fillId="0" borderId="5" xfId="11" applyFont="1" applyAlignment="1">
      <alignment wrapText="1"/>
    </xf>
    <xf numFmtId="166" fontId="15" fillId="0" borderId="5" xfId="20" applyNumberFormat="1" applyFont="1" applyFill="1" applyBorder="1" applyAlignment="1">
      <alignment wrapText="1"/>
    </xf>
    <xf numFmtId="166" fontId="15" fillId="3" borderId="0" xfId="20" applyNumberFormat="1" applyFont="1" applyFill="1" applyBorder="1" applyAlignment="1">
      <alignment wrapText="1"/>
    </xf>
    <xf numFmtId="166" fontId="3" fillId="0" borderId="0" xfId="20" applyNumberFormat="1" applyBorder="1" applyAlignment="1">
      <alignment wrapText="1"/>
    </xf>
    <xf numFmtId="166" fontId="3" fillId="0" borderId="0" xfId="20" applyNumberFormat="1" applyFill="1" applyBorder="1" applyAlignment="1">
      <alignment wrapText="1"/>
    </xf>
    <xf numFmtId="0" fontId="0" fillId="0" borderId="0" xfId="0" applyBorder="1"/>
    <xf numFmtId="0" fontId="23" fillId="0" borderId="0" xfId="17"/>
    <xf numFmtId="0" fontId="1" fillId="4" borderId="0" xfId="1" applyFill="1"/>
    <xf numFmtId="0" fontId="12" fillId="4" borderId="0" xfId="4" applyFont="1" applyFill="1" applyAlignment="1">
      <alignment horizontal="right" vertical="top"/>
    </xf>
    <xf numFmtId="0" fontId="0" fillId="4" borderId="0" xfId="0" applyFill="1"/>
    <xf numFmtId="0" fontId="13" fillId="4" borderId="0" xfId="15" applyFill="1"/>
    <xf numFmtId="0" fontId="5" fillId="0" borderId="0" xfId="8"/>
    <xf numFmtId="165" fontId="0" fillId="0" borderId="3" xfId="18" applyNumberFormat="1" applyFont="1" applyBorder="1" applyAlignment="1">
      <alignment horizontal="right" wrapText="1"/>
    </xf>
    <xf numFmtId="0" fontId="23" fillId="0" borderId="0" xfId="17" applyAlignment="1">
      <alignment vertical="top"/>
    </xf>
    <xf numFmtId="0" fontId="32" fillId="0" borderId="0" xfId="21">
      <alignment horizontal="right"/>
    </xf>
    <xf numFmtId="0" fontId="36" fillId="0" borderId="0" xfId="0" applyFont="1" applyAlignment="1">
      <alignment horizontal="right"/>
    </xf>
    <xf numFmtId="0" fontId="32" fillId="0" borderId="0" xfId="21" applyAlignment="1">
      <alignment horizontal="left" indent="1"/>
    </xf>
    <xf numFmtId="49" fontId="0" fillId="0" borderId="8" xfId="20" applyNumberFormat="1" applyFont="1" applyBorder="1" applyAlignment="1">
      <alignment horizontal="right" vertical="center" wrapText="1"/>
    </xf>
    <xf numFmtId="49" fontId="15" fillId="3" borderId="1" xfId="13" applyNumberFormat="1" applyBorder="1" applyAlignment="1">
      <alignment horizontal="right" wrapText="1"/>
    </xf>
    <xf numFmtId="49" fontId="15" fillId="0" borderId="1" xfId="13" applyNumberFormat="1" applyFill="1" applyBorder="1" applyAlignment="1">
      <alignment horizontal="right" wrapText="1"/>
    </xf>
    <xf numFmtId="49" fontId="15" fillId="3" borderId="3" xfId="13" applyNumberFormat="1" applyBorder="1" applyAlignment="1">
      <alignment horizontal="right" wrapText="1"/>
    </xf>
    <xf numFmtId="49" fontId="0" fillId="0" borderId="1" xfId="20" applyNumberFormat="1" applyFont="1" applyBorder="1" applyAlignment="1">
      <alignment horizontal="right" wrapText="1"/>
    </xf>
    <xf numFmtId="49" fontId="0" fillId="0" borderId="3" xfId="20" applyNumberFormat="1" applyFont="1" applyBorder="1" applyAlignment="1">
      <alignment horizontal="right" wrapText="1"/>
    </xf>
    <xf numFmtId="49" fontId="15" fillId="3" borderId="1" xfId="13" applyNumberFormat="1" applyAlignment="1">
      <alignment horizontal="right" wrapText="1"/>
    </xf>
    <xf numFmtId="49" fontId="0" fillId="0" borderId="1" xfId="7" applyNumberFormat="1" applyFont="1" applyAlignment="1">
      <alignment horizontal="right" wrapText="1"/>
    </xf>
    <xf numFmtId="49" fontId="0" fillId="0" borderId="3" xfId="9" applyNumberFormat="1" applyFont="1" applyAlignment="1">
      <alignment horizontal="right" wrapText="1"/>
    </xf>
    <xf numFmtId="165" fontId="0" fillId="0" borderId="1" xfId="18" applyNumberFormat="1" applyFont="1" applyBorder="1" applyAlignment="1">
      <alignment horizontal="right" wrapText="1"/>
    </xf>
    <xf numFmtId="49" fontId="15" fillId="3" borderId="3" xfId="20" applyNumberFormat="1" applyFont="1" applyFill="1" applyBorder="1" applyAlignment="1">
      <alignment horizontal="right" wrapText="1"/>
    </xf>
    <xf numFmtId="169" fontId="15" fillId="3" borderId="3" xfId="9" applyNumberFormat="1" applyFont="1" applyFill="1" applyAlignment="1">
      <alignment horizontal="right" wrapText="1"/>
    </xf>
    <xf numFmtId="169" fontId="0" fillId="0" borderId="3" xfId="9" applyNumberFormat="1" applyFont="1" applyAlignment="1">
      <alignment horizontal="right" wrapText="1"/>
    </xf>
    <xf numFmtId="3" fontId="15" fillId="3" borderId="1" xfId="13" applyNumberFormat="1" applyAlignment="1">
      <alignment horizontal="right" wrapText="1"/>
    </xf>
    <xf numFmtId="3" fontId="0" fillId="0" borderId="3" xfId="9" applyNumberFormat="1" applyFont="1" applyAlignment="1">
      <alignment horizontal="right" wrapText="1"/>
    </xf>
    <xf numFmtId="165" fontId="0" fillId="0" borderId="2" xfId="18" applyNumberFormat="1" applyFont="1" applyBorder="1" applyAlignment="1">
      <alignment horizontal="right" wrapText="1"/>
    </xf>
    <xf numFmtId="49" fontId="15" fillId="3" borderId="1" xfId="20" applyNumberFormat="1" applyFont="1" applyFill="1" applyBorder="1" applyAlignment="1">
      <alignment horizontal="right" wrapText="1"/>
    </xf>
    <xf numFmtId="43" fontId="0" fillId="0" borderId="1" xfId="18" applyFont="1" applyBorder="1" applyAlignment="1">
      <alignment horizontal="right" wrapText="1"/>
    </xf>
    <xf numFmtId="43" fontId="0" fillId="0" borderId="2" xfId="18" applyFont="1" applyBorder="1" applyAlignment="1">
      <alignment horizontal="right" wrapText="1"/>
    </xf>
    <xf numFmtId="49" fontId="3" fillId="0" borderId="1" xfId="20" applyNumberFormat="1" applyBorder="1" applyAlignment="1">
      <alignment horizontal="right" wrapText="1"/>
    </xf>
    <xf numFmtId="49" fontId="0" fillId="0" borderId="2" xfId="20" applyNumberFormat="1" applyFont="1" applyBorder="1" applyAlignment="1">
      <alignment horizontal="right" wrapText="1"/>
    </xf>
    <xf numFmtId="0" fontId="15" fillId="3" borderId="1" xfId="13" applyAlignment="1">
      <alignment horizontal="right" wrapText="1"/>
    </xf>
    <xf numFmtId="0" fontId="0" fillId="0" borderId="1" xfId="7" applyFont="1" applyAlignment="1">
      <alignment horizontal="right" wrapText="1"/>
    </xf>
    <xf numFmtId="0" fontId="15" fillId="3" borderId="5" xfId="13" applyBorder="1" applyAlignment="1">
      <alignment horizontal="right" wrapText="1"/>
    </xf>
    <xf numFmtId="49" fontId="9" fillId="0" borderId="5" xfId="20" applyNumberFormat="1" applyFont="1" applyBorder="1" applyAlignment="1">
      <alignment horizontal="right" wrapText="1"/>
    </xf>
    <xf numFmtId="49" fontId="0" fillId="4" borderId="3" xfId="20" applyNumberFormat="1" applyFont="1" applyFill="1" applyBorder="1" applyAlignment="1">
      <alignment horizontal="right" wrapText="1"/>
    </xf>
    <xf numFmtId="165" fontId="0" fillId="4" borderId="1" xfId="18" applyNumberFormat="1" applyFont="1" applyFill="1" applyBorder="1" applyAlignment="1">
      <alignment horizontal="right" wrapText="1"/>
    </xf>
    <xf numFmtId="43" fontId="0" fillId="4" borderId="1" xfId="18" applyFont="1" applyFill="1" applyBorder="1" applyAlignment="1">
      <alignment horizontal="right" wrapText="1"/>
    </xf>
    <xf numFmtId="165" fontId="0" fillId="4" borderId="2" xfId="18" applyNumberFormat="1" applyFont="1" applyFill="1" applyBorder="1" applyAlignment="1">
      <alignment horizontal="right" wrapText="1"/>
    </xf>
    <xf numFmtId="43" fontId="0" fillId="4" borderId="2" xfId="18" applyFont="1" applyFill="1" applyBorder="1" applyAlignment="1">
      <alignment horizontal="right" wrapText="1"/>
    </xf>
    <xf numFmtId="0" fontId="3" fillId="0" borderId="1" xfId="7" applyAlignment="1">
      <alignment horizontal="right" wrapText="1"/>
    </xf>
    <xf numFmtId="165" fontId="0" fillId="0" borderId="1" xfId="18" applyNumberFormat="1" applyFont="1" applyFill="1" applyBorder="1" applyAlignment="1">
      <alignment horizontal="right" wrapText="1"/>
    </xf>
    <xf numFmtId="165" fontId="0" fillId="0" borderId="3" xfId="18" applyNumberFormat="1" applyFont="1" applyFill="1" applyBorder="1" applyAlignment="1">
      <alignment horizontal="right" wrapText="1"/>
    </xf>
    <xf numFmtId="49" fontId="0" fillId="0" borderId="1" xfId="20" applyNumberFormat="1" applyFont="1" applyFill="1" applyBorder="1" applyAlignment="1">
      <alignment horizontal="right" wrapText="1"/>
    </xf>
    <xf numFmtId="49" fontId="0" fillId="0" borderId="3" xfId="20" applyNumberFormat="1" applyFont="1" applyFill="1" applyBorder="1" applyAlignment="1">
      <alignment horizontal="right" wrapText="1"/>
    </xf>
    <xf numFmtId="3" fontId="15" fillId="3" borderId="1" xfId="20" applyNumberFormat="1" applyFont="1" applyFill="1" applyBorder="1" applyAlignment="1">
      <alignment horizontal="right" wrapText="1"/>
    </xf>
    <xf numFmtId="3" fontId="0" fillId="0" borderId="1" xfId="20" applyNumberFormat="1" applyFont="1" applyBorder="1" applyAlignment="1">
      <alignment horizontal="right" wrapText="1"/>
    </xf>
    <xf numFmtId="49" fontId="15" fillId="3" borderId="5" xfId="20" applyNumberFormat="1" applyFont="1" applyFill="1" applyBorder="1" applyAlignment="1">
      <alignment horizontal="right" wrapText="1"/>
    </xf>
    <xf numFmtId="49" fontId="20" fillId="0" borderId="5" xfId="20" applyNumberFormat="1" applyFont="1" applyBorder="1" applyAlignment="1">
      <alignment horizontal="right" wrapText="1"/>
    </xf>
    <xf numFmtId="49" fontId="15" fillId="3" borderId="2" xfId="20" applyNumberFormat="1" applyFont="1" applyFill="1" applyBorder="1" applyAlignment="1">
      <alignment horizontal="right" wrapText="1"/>
    </xf>
    <xf numFmtId="49" fontId="0" fillId="0" borderId="2" xfId="20" applyNumberFormat="1" applyFont="1" applyFill="1" applyBorder="1" applyAlignment="1">
      <alignment horizontal="right" wrapText="1"/>
    </xf>
    <xf numFmtId="49" fontId="15" fillId="0" borderId="5" xfId="20" applyNumberFormat="1" applyFont="1" applyFill="1" applyBorder="1" applyAlignment="1">
      <alignment horizontal="right" wrapText="1"/>
    </xf>
    <xf numFmtId="49" fontId="15" fillId="3" borderId="2" xfId="13" applyNumberFormat="1" applyBorder="1" applyAlignment="1">
      <alignment horizontal="right" wrapText="1"/>
    </xf>
    <xf numFmtId="49" fontId="15" fillId="3" borderId="5" xfId="13" applyNumberFormat="1" applyBorder="1" applyAlignment="1">
      <alignment horizontal="right" wrapText="1"/>
    </xf>
    <xf numFmtId="0" fontId="2" fillId="0" borderId="0" xfId="5">
      <alignment vertical="top" wrapText="1"/>
    </xf>
    <xf numFmtId="0" fontId="19" fillId="0" borderId="0" xfId="8" applyFont="1" applyAlignment="1">
      <alignment horizontal="left" wrapText="1"/>
    </xf>
    <xf numFmtId="0" fontId="23" fillId="0" borderId="0" xfId="17" applyAlignment="1">
      <alignment vertical="top"/>
    </xf>
    <xf numFmtId="0" fontId="23" fillId="0" borderId="0" xfId="17"/>
    <xf numFmtId="0" fontId="23" fillId="0" borderId="0" xfId="17" applyFill="1" applyAlignment="1">
      <alignment vertical="top"/>
    </xf>
    <xf numFmtId="0" fontId="21" fillId="0" borderId="0" xfId="17" applyFont="1" applyAlignment="1">
      <alignment horizontal="left" wrapText="1"/>
    </xf>
    <xf numFmtId="0" fontId="5" fillId="0" borderId="0" xfId="8"/>
    <xf numFmtId="0" fontId="23" fillId="0" borderId="0" xfId="17" applyAlignment="1">
      <alignment vertical="top" wrapText="1"/>
    </xf>
    <xf numFmtId="0" fontId="0" fillId="0" borderId="11" xfId="9" applyFont="1" applyBorder="1" applyAlignment="1">
      <alignment horizontal="left" wrapText="1"/>
    </xf>
    <xf numFmtId="0" fontId="0" fillId="0" borderId="6" xfId="7" applyFont="1" applyBorder="1" applyAlignment="1">
      <alignment vertical="top" wrapText="1"/>
    </xf>
    <xf numFmtId="0" fontId="3" fillId="0" borderId="4" xfId="7" applyBorder="1" applyAlignment="1">
      <alignment vertical="top" wrapText="1"/>
    </xf>
    <xf numFmtId="0" fontId="20" fillId="0" borderId="6" xfId="7" applyFont="1" applyBorder="1" applyAlignment="1">
      <alignment horizontal="left" vertical="top" wrapText="1"/>
    </xf>
    <xf numFmtId="0" fontId="20" fillId="0" borderId="1" xfId="7" applyFont="1" applyAlignment="1">
      <alignment horizontal="left" vertical="top" wrapText="1"/>
    </xf>
    <xf numFmtId="0" fontId="28" fillId="0" borderId="10" xfId="17" applyFont="1" applyBorder="1" applyAlignment="1">
      <alignment horizontal="left" vertical="center" wrapText="1"/>
    </xf>
    <xf numFmtId="0" fontId="21" fillId="0" borderId="0" xfId="17" applyFont="1" applyBorder="1" applyAlignment="1">
      <alignment horizontal="left" vertical="center" wrapText="1"/>
    </xf>
    <xf numFmtId="0" fontId="23" fillId="0" borderId="0" xfId="17" applyFill="1"/>
    <xf numFmtId="0" fontId="23" fillId="0" borderId="0" xfId="17" applyAlignment="1">
      <alignment wrapText="1"/>
    </xf>
    <xf numFmtId="0" fontId="5" fillId="0" borderId="0" xfId="8" applyAlignment="1">
      <alignment horizontal="left" wrapText="1"/>
    </xf>
    <xf numFmtId="0" fontId="0" fillId="0" borderId="0" xfId="7" applyFont="1" applyBorder="1" applyAlignment="1">
      <alignment horizontal="left" wrapText="1"/>
    </xf>
    <xf numFmtId="0" fontId="0" fillId="0" borderId="10" xfId="0" applyBorder="1" applyAlignment="1">
      <alignment horizontal="left" wrapText="1"/>
    </xf>
    <xf numFmtId="0" fontId="0" fillId="0" borderId="0" xfId="0" applyAlignment="1">
      <alignment horizontal="left" wrapText="1"/>
    </xf>
    <xf numFmtId="0" fontId="35" fillId="0" borderId="0" xfId="0" applyFont="1" applyAlignment="1">
      <alignment horizontal="center" vertical="center" wrapText="1"/>
    </xf>
  </cellXfs>
  <cellStyles count="22">
    <cellStyle name="Comma" xfId="18" builtinId="3"/>
    <cellStyle name="Currency" xfId="19" builtinId="4"/>
    <cellStyle name="Explanatory Text" xfId="4" builtinId="53" customBuiltin="1"/>
    <cellStyle name="Footnote" xfId="8"/>
    <cellStyle name="GRI" xfId="21"/>
    <cellStyle name="Heading 1" xfId="1" builtinId="16" customBuiltin="1"/>
    <cellStyle name="Heading 2" xfId="2" builtinId="17" customBuiltin="1"/>
    <cellStyle name="Heading 3" xfId="3" builtinId="18" customBuiltin="1"/>
    <cellStyle name="Hyperlink" xfId="17" builtinId="8" customBuiltin="1"/>
    <cellStyle name="Intro" xfId="5"/>
    <cellStyle name="Normal" xfId="0" builtinId="0" customBuiltin="1"/>
    <cellStyle name="Percent" xfId="20" builtinId="5"/>
    <cellStyle name="Spacer Normal" xfId="15"/>
    <cellStyle name="Spacer Notes" xfId="16"/>
    <cellStyle name="Spacer Title" xfId="14"/>
    <cellStyle name="Table Current Year" xfId="13"/>
    <cellStyle name="Table Footer" xfId="9"/>
    <cellStyle name="Table Header" xfId="6"/>
    <cellStyle name="Table Row" xfId="7"/>
    <cellStyle name="Table Row Medium" xfId="12"/>
    <cellStyle name="Table Row Section" xfId="11"/>
    <cellStyle name="Table Total" xfId="10"/>
  </cellStyles>
  <dxfs count="2">
    <dxf>
      <font>
        <color theme="0"/>
      </font>
      <fill>
        <patternFill>
          <bgColor theme="4"/>
        </patternFill>
      </fill>
    </dxf>
    <dxf>
      <border>
        <bottom style="medium">
          <color theme="4"/>
        </bottom>
        <horizontal style="thin">
          <color theme="6"/>
        </horizontal>
      </border>
    </dxf>
  </dxfs>
  <tableStyles count="1" defaultTableStyle="TableStyleMedium2" defaultPivotStyle="PivotStyleLight16">
    <tableStyle name="BCE Table" pivot="0" count="2">
      <tableStyleElement type="wholeTable" dxfId="1"/>
      <tableStyleElement type="headerRow" dxfId="0"/>
    </tableStyle>
  </tableStyles>
  <colors>
    <mruColors>
      <color rgb="FF00549A"/>
      <color rgb="FFFFFF99"/>
      <color rgb="FFFFFFCC"/>
      <color rgb="FFE1F1FF"/>
      <color rgb="FFE1EEFF"/>
      <color rgb="FFE1F4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hyperlink" Target="#'Accueil'!A1"/><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1" Type="http://schemas.openxmlformats.org/officeDocument/2006/relationships/hyperlink" Target="#'Accueil'!A1"/></Relationships>
</file>

<file path=xl/drawings/_rels/drawing4.xml.rels><?xml version="1.0" encoding="UTF-8" standalone="yes"?>
<Relationships xmlns="http://schemas.openxmlformats.org/package/2006/relationships"><Relationship Id="rId1" Type="http://schemas.openxmlformats.org/officeDocument/2006/relationships/hyperlink" Target="#'Accueil'!A1"/></Relationships>
</file>

<file path=xl/drawings/_rels/drawing5.xml.rels><?xml version="1.0" encoding="UTF-8" standalone="yes"?>
<Relationships xmlns="http://schemas.openxmlformats.org/package/2006/relationships"><Relationship Id="rId1" Type="http://schemas.openxmlformats.org/officeDocument/2006/relationships/hyperlink" Target="#'Accueil'!A1"/></Relationships>
</file>

<file path=xl/drawings/_rels/drawing6.xml.rels><?xml version="1.0" encoding="UTF-8" standalone="yes"?>
<Relationships xmlns="http://schemas.openxmlformats.org/package/2006/relationships"><Relationship Id="rId1" Type="http://schemas.openxmlformats.org/officeDocument/2006/relationships/hyperlink" Target="#'Accueil'!A1"/></Relationships>
</file>

<file path=xl/drawings/_rels/drawing7.xml.rels><?xml version="1.0" encoding="UTF-8" standalone="yes"?>
<Relationships xmlns="http://schemas.openxmlformats.org/package/2006/relationships"><Relationship Id="rId1" Type="http://schemas.openxmlformats.org/officeDocument/2006/relationships/hyperlink" Target="#'Accueil'!A1"/></Relationships>
</file>

<file path=xl/drawings/_rels/drawing8.xml.rels><?xml version="1.0" encoding="UTF-8" standalone="yes"?>
<Relationships xmlns="http://schemas.openxmlformats.org/package/2006/relationships"><Relationship Id="rId1" Type="http://schemas.openxmlformats.org/officeDocument/2006/relationships/hyperlink" Target="#'Accueil'!A1"/></Relationships>
</file>

<file path=xl/drawings/_rels/drawing9.xml.rels><?xml version="1.0" encoding="UTF-8" standalone="yes"?>
<Relationships xmlns="http://schemas.openxmlformats.org/package/2006/relationships"><Relationship Id="rId1" Type="http://schemas.openxmlformats.org/officeDocument/2006/relationships/hyperlink" Target="#'Accueil'!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457200</xdr:colOff>
      <xdr:row>33</xdr:row>
      <xdr:rowOff>203835</xdr:rowOff>
    </xdr:to>
    <xdr:pic>
      <xdr:nvPicPr>
        <xdr:cNvPr id="3" name="Picture 2">
          <a:extLst>
            <a:ext uri="{FF2B5EF4-FFF2-40B4-BE49-F238E27FC236}">
              <a16:creationId xmlns:a16="http://schemas.microsoft.com/office/drawing/2014/main" id="{480D4C9E-0DD2-DF83-5620-0438A02EBC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858000" cy="865251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338137</xdr:colOff>
      <xdr:row>1</xdr:row>
      <xdr:rowOff>166686</xdr:rowOff>
    </xdr:from>
    <xdr:to>
      <xdr:col>4</xdr:col>
      <xdr:colOff>833437</xdr:colOff>
      <xdr:row>1</xdr:row>
      <xdr:rowOff>319086</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357937" y="401636"/>
          <a:ext cx="495300" cy="152400"/>
        </a:xfrm>
        <a:prstGeom prst="roundRect">
          <a:avLst/>
        </a:prstGeom>
        <a:ln w="3175">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800" b="1"/>
            <a:t>HOME</a:t>
          </a:r>
        </a:p>
      </xdr:txBody>
    </xdr:sp>
    <xdr:clientData/>
  </xdr:twoCellAnchor>
  <xdr:twoCellAnchor editAs="oneCell">
    <xdr:from>
      <xdr:col>1</xdr:col>
      <xdr:colOff>47625</xdr:colOff>
      <xdr:row>1</xdr:row>
      <xdr:rowOff>23813</xdr:rowOff>
    </xdr:from>
    <xdr:to>
      <xdr:col>1</xdr:col>
      <xdr:colOff>352426</xdr:colOff>
      <xdr:row>1</xdr:row>
      <xdr:rowOff>171439</xdr:rowOff>
    </xdr:to>
    <xdr:sp macro="" textlink="">
      <xdr:nvSpPr>
        <xdr:cNvPr id="3" name="Graphic 5">
          <a:extLst>
            <a:ext uri="{FF2B5EF4-FFF2-40B4-BE49-F238E27FC236}">
              <a16:creationId xmlns:a16="http://schemas.microsoft.com/office/drawing/2014/main" id="{00000000-0008-0000-0800-000004000000}"/>
            </a:ext>
          </a:extLst>
        </xdr:cNvPr>
        <xdr:cNvSpPr>
          <a:spLocks noChangeAspect="1"/>
        </xdr:cNvSpPr>
      </xdr:nvSpPr>
      <xdr:spPr>
        <a:xfrm>
          <a:off x="428625" y="258763"/>
          <a:ext cx="304801" cy="147626"/>
        </a:xfrm>
        <a:custGeom>
          <a:avLst/>
          <a:gdLst>
            <a:gd name="connsiteX0" fmla="*/ 4446623 w 6272098"/>
            <a:gd name="connsiteY0" fmla="*/ 62865 h 3037808"/>
            <a:gd name="connsiteX1" fmla="*/ 6119660 w 6272098"/>
            <a:gd name="connsiteY1" fmla="*/ 62865 h 3037808"/>
            <a:gd name="connsiteX2" fmla="*/ 6119660 w 6272098"/>
            <a:gd name="connsiteY2" fmla="*/ 493014 h 3037808"/>
            <a:gd name="connsiteX3" fmla="*/ 4990243 w 6272098"/>
            <a:gd name="connsiteY3" fmla="*/ 493014 h 3037808"/>
            <a:gd name="connsiteX4" fmla="*/ 4990243 w 6272098"/>
            <a:gd name="connsiteY4" fmla="*/ 1203989 h 3037808"/>
            <a:gd name="connsiteX5" fmla="*/ 5961536 w 6272098"/>
            <a:gd name="connsiteY5" fmla="*/ 1203989 h 3037808"/>
            <a:gd name="connsiteX6" fmla="*/ 5961536 w 6272098"/>
            <a:gd name="connsiteY6" fmla="*/ 1631042 h 3037808"/>
            <a:gd name="connsiteX7" fmla="*/ 4990243 w 6272098"/>
            <a:gd name="connsiteY7" fmla="*/ 1631042 h 3037808"/>
            <a:gd name="connsiteX8" fmla="*/ 4990243 w 6272098"/>
            <a:gd name="connsiteY8" fmla="*/ 2558987 h 3037808"/>
            <a:gd name="connsiteX9" fmla="*/ 6272099 w 6272098"/>
            <a:gd name="connsiteY9" fmla="*/ 2558987 h 3037808"/>
            <a:gd name="connsiteX10" fmla="*/ 6272099 w 6272098"/>
            <a:gd name="connsiteY10" fmla="*/ 2992384 h 3037808"/>
            <a:gd name="connsiteX11" fmla="*/ 4446632 w 6272098"/>
            <a:gd name="connsiteY11" fmla="*/ 2992384 h 3037808"/>
            <a:gd name="connsiteX12" fmla="*/ 4446632 w 6272098"/>
            <a:gd name="connsiteY12" fmla="*/ 62865 h 3037808"/>
            <a:gd name="connsiteX13" fmla="*/ 4366222 w 6272098"/>
            <a:gd name="connsiteY13" fmla="*/ 2618537 h 3037808"/>
            <a:gd name="connsiteX14" fmla="*/ 3329750 w 6272098"/>
            <a:gd name="connsiteY14" fmla="*/ 3037808 h 3037808"/>
            <a:gd name="connsiteX15" fmla="*/ 2065306 w 6272098"/>
            <a:gd name="connsiteY15" fmla="*/ 2165537 h 3037808"/>
            <a:gd name="connsiteX16" fmla="*/ 1085269 w 6272098"/>
            <a:gd name="connsiteY16" fmla="*/ 2985840 h 3037808"/>
            <a:gd name="connsiteX17" fmla="*/ 586797 w 6272098"/>
            <a:gd name="connsiteY17" fmla="*/ 2992393 h 3037808"/>
            <a:gd name="connsiteX18" fmla="*/ 0 w 6272098"/>
            <a:gd name="connsiteY18" fmla="*/ 2992393 h 3037808"/>
            <a:gd name="connsiteX19" fmla="*/ 0 w 6272098"/>
            <a:gd name="connsiteY19" fmla="*/ 41119 h 3037808"/>
            <a:gd name="connsiteX20" fmla="*/ 683523 w 6272098"/>
            <a:gd name="connsiteY20" fmla="*/ 41119 h 3037808"/>
            <a:gd name="connsiteX21" fmla="*/ 1525124 w 6272098"/>
            <a:gd name="connsiteY21" fmla="*/ 254251 h 3037808"/>
            <a:gd name="connsiteX22" fmla="*/ 1751790 w 6272098"/>
            <a:gd name="connsiteY22" fmla="*/ 763848 h 3037808"/>
            <a:gd name="connsiteX23" fmla="*/ 1470993 w 6272098"/>
            <a:gd name="connsiteY23" fmla="*/ 1309783 h 3037808"/>
            <a:gd name="connsiteX24" fmla="*/ 1978552 w 6272098"/>
            <a:gd name="connsiteY24" fmla="*/ 1706699 h 3037808"/>
            <a:gd name="connsiteX25" fmla="*/ 1972809 w 6272098"/>
            <a:gd name="connsiteY25" fmla="*/ 1539907 h 3037808"/>
            <a:gd name="connsiteX26" fmla="*/ 3334874 w 6272098"/>
            <a:gd name="connsiteY26" fmla="*/ 0 h 3037808"/>
            <a:gd name="connsiteX27" fmla="*/ 4310015 w 6272098"/>
            <a:gd name="connsiteY27" fmla="*/ 393573 h 3037808"/>
            <a:gd name="connsiteX28" fmla="*/ 4002948 w 6272098"/>
            <a:gd name="connsiteY28" fmla="*/ 750503 h 3037808"/>
            <a:gd name="connsiteX29" fmla="*/ 3351971 w 6272098"/>
            <a:gd name="connsiteY29" fmla="*/ 467335 h 3037808"/>
            <a:gd name="connsiteX30" fmla="*/ 2539146 w 6272098"/>
            <a:gd name="connsiteY30" fmla="*/ 1511436 h 3037808"/>
            <a:gd name="connsiteX31" fmla="*/ 3364802 w 6272098"/>
            <a:gd name="connsiteY31" fmla="*/ 2560434 h 3037808"/>
            <a:gd name="connsiteX32" fmla="*/ 4061279 w 6272098"/>
            <a:gd name="connsiteY32" fmla="*/ 2268922 h 3037808"/>
            <a:gd name="connsiteX33" fmla="*/ 4366222 w 6272098"/>
            <a:gd name="connsiteY33" fmla="*/ 2618537 h 3037808"/>
            <a:gd name="connsiteX34" fmla="*/ 521465 w 6272098"/>
            <a:gd name="connsiteY34" fmla="*/ 1216990 h 3037808"/>
            <a:gd name="connsiteX35" fmla="*/ 687848 w 6272098"/>
            <a:gd name="connsiteY35" fmla="*/ 1216990 h 3037808"/>
            <a:gd name="connsiteX36" fmla="*/ 890102 w 6272098"/>
            <a:gd name="connsiteY36" fmla="*/ 1202703 h 3037808"/>
            <a:gd name="connsiteX37" fmla="*/ 1209208 w 6272098"/>
            <a:gd name="connsiteY37" fmla="*/ 817274 h 3037808"/>
            <a:gd name="connsiteX38" fmla="*/ 983609 w 6272098"/>
            <a:gd name="connsiteY38" fmla="*/ 484508 h 3037808"/>
            <a:gd name="connsiteX39" fmla="*/ 662445 w 6272098"/>
            <a:gd name="connsiteY39" fmla="*/ 439750 h 3037808"/>
            <a:gd name="connsiteX40" fmla="*/ 521456 w 6272098"/>
            <a:gd name="connsiteY40" fmla="*/ 439855 h 3037808"/>
            <a:gd name="connsiteX41" fmla="*/ 521456 w 6272098"/>
            <a:gd name="connsiteY41" fmla="*/ 1216990 h 3037808"/>
            <a:gd name="connsiteX42" fmla="*/ 1507131 w 6272098"/>
            <a:gd name="connsiteY42" fmla="*/ 2088347 h 3037808"/>
            <a:gd name="connsiteX43" fmla="*/ 1142019 w 6272098"/>
            <a:gd name="connsiteY43" fmla="*/ 1641091 h 3037808"/>
            <a:gd name="connsiteX44" fmla="*/ 852002 w 6272098"/>
            <a:gd name="connsiteY44" fmla="*/ 1611649 h 3037808"/>
            <a:gd name="connsiteX45" fmla="*/ 521465 w 6272098"/>
            <a:gd name="connsiteY45" fmla="*/ 1611649 h 3037808"/>
            <a:gd name="connsiteX46" fmla="*/ 521427 w 6272098"/>
            <a:gd name="connsiteY46" fmla="*/ 2574388 h 3037808"/>
            <a:gd name="connsiteX47" fmla="*/ 927821 w 6272098"/>
            <a:gd name="connsiteY47" fmla="*/ 2574388 h 3037808"/>
            <a:gd name="connsiteX48" fmla="*/ 1507131 w 6272098"/>
            <a:gd name="connsiteY48" fmla="*/ 2088347 h 30378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6272098" h="3037808">
              <a:moveTo>
                <a:pt x="4446623" y="62865"/>
              </a:moveTo>
              <a:lnTo>
                <a:pt x="6119660" y="62865"/>
              </a:lnTo>
              <a:lnTo>
                <a:pt x="6119660" y="493014"/>
              </a:lnTo>
              <a:lnTo>
                <a:pt x="4990243" y="493014"/>
              </a:lnTo>
              <a:lnTo>
                <a:pt x="4990243" y="1203989"/>
              </a:lnTo>
              <a:lnTo>
                <a:pt x="5961536" y="1203989"/>
              </a:lnTo>
              <a:lnTo>
                <a:pt x="5961536" y="1631042"/>
              </a:lnTo>
              <a:lnTo>
                <a:pt x="4990243" y="1631042"/>
              </a:lnTo>
              <a:lnTo>
                <a:pt x="4990243" y="2558987"/>
              </a:lnTo>
              <a:lnTo>
                <a:pt x="6272099" y="2558987"/>
              </a:lnTo>
              <a:lnTo>
                <a:pt x="6272099" y="2992384"/>
              </a:lnTo>
              <a:lnTo>
                <a:pt x="4446632" y="2992384"/>
              </a:lnTo>
              <a:lnTo>
                <a:pt x="4446632" y="62865"/>
              </a:lnTo>
              <a:close/>
              <a:moveTo>
                <a:pt x="4366222" y="2618537"/>
              </a:moveTo>
              <a:cubicBezTo>
                <a:pt x="4068861" y="2915917"/>
                <a:pt x="3737610" y="3037808"/>
                <a:pt x="3329750" y="3037808"/>
              </a:cubicBezTo>
              <a:cubicBezTo>
                <a:pt x="2693965" y="3037808"/>
                <a:pt x="2248148" y="2718559"/>
                <a:pt x="2065306" y="2165537"/>
              </a:cubicBezTo>
              <a:cubicBezTo>
                <a:pt x="2020214" y="2636777"/>
                <a:pt x="1656093" y="2963008"/>
                <a:pt x="1085269" y="2985840"/>
              </a:cubicBezTo>
              <a:cubicBezTo>
                <a:pt x="928030" y="2992212"/>
                <a:pt x="759419" y="2993155"/>
                <a:pt x="586797" y="2992393"/>
              </a:cubicBezTo>
              <a:cubicBezTo>
                <a:pt x="392716" y="2991536"/>
                <a:pt x="193662" y="2992393"/>
                <a:pt x="0" y="2992393"/>
              </a:cubicBezTo>
              <a:lnTo>
                <a:pt x="0" y="41119"/>
              </a:lnTo>
              <a:lnTo>
                <a:pt x="683523" y="41119"/>
              </a:lnTo>
              <a:cubicBezTo>
                <a:pt x="1033177" y="41119"/>
                <a:pt x="1316936" y="77229"/>
                <a:pt x="1525124" y="254251"/>
              </a:cubicBezTo>
              <a:cubicBezTo>
                <a:pt x="1667027" y="374866"/>
                <a:pt x="1751790" y="560222"/>
                <a:pt x="1751790" y="763848"/>
              </a:cubicBezTo>
              <a:cubicBezTo>
                <a:pt x="1751790" y="983237"/>
                <a:pt x="1655331" y="1175394"/>
                <a:pt x="1470993" y="1309783"/>
              </a:cubicBezTo>
              <a:cubicBezTo>
                <a:pt x="1674762" y="1373162"/>
                <a:pt x="1868957" y="1509008"/>
                <a:pt x="1978552" y="1706699"/>
              </a:cubicBezTo>
              <a:cubicBezTo>
                <a:pt x="1974771" y="1652483"/>
                <a:pt x="1972809" y="1596914"/>
                <a:pt x="1972809" y="1539907"/>
              </a:cubicBezTo>
              <a:cubicBezTo>
                <a:pt x="1972809" y="684143"/>
                <a:pt x="2496941" y="0"/>
                <a:pt x="3334874" y="0"/>
              </a:cubicBezTo>
              <a:cubicBezTo>
                <a:pt x="3694348" y="0"/>
                <a:pt x="4016131" y="95012"/>
                <a:pt x="4310015" y="393573"/>
              </a:cubicBezTo>
              <a:lnTo>
                <a:pt x="4002948" y="750503"/>
              </a:lnTo>
              <a:cubicBezTo>
                <a:pt x="3790979" y="546516"/>
                <a:pt x="3580610" y="467335"/>
                <a:pt x="3351971" y="467335"/>
              </a:cubicBezTo>
              <a:cubicBezTo>
                <a:pt x="2830201" y="467335"/>
                <a:pt x="2539146" y="939832"/>
                <a:pt x="2539146" y="1511436"/>
              </a:cubicBezTo>
              <a:cubicBezTo>
                <a:pt x="2539146" y="2139029"/>
                <a:pt x="2845632" y="2560434"/>
                <a:pt x="3364802" y="2560434"/>
              </a:cubicBezTo>
              <a:cubicBezTo>
                <a:pt x="3623891" y="2560434"/>
                <a:pt x="3859397" y="2459803"/>
                <a:pt x="4061279" y="2268922"/>
              </a:cubicBezTo>
              <a:lnTo>
                <a:pt x="4366222" y="2618537"/>
              </a:lnTo>
              <a:close/>
              <a:moveTo>
                <a:pt x="521465" y="1216990"/>
              </a:moveTo>
              <a:cubicBezTo>
                <a:pt x="521465" y="1216990"/>
                <a:pt x="557965" y="1216990"/>
                <a:pt x="687848" y="1216990"/>
              </a:cubicBezTo>
              <a:cubicBezTo>
                <a:pt x="779821" y="1216990"/>
                <a:pt x="844944" y="1211904"/>
                <a:pt x="890102" y="1202703"/>
              </a:cubicBezTo>
              <a:cubicBezTo>
                <a:pt x="1160259" y="1147505"/>
                <a:pt x="1209351" y="945709"/>
                <a:pt x="1209208" y="817274"/>
              </a:cubicBezTo>
              <a:cubicBezTo>
                <a:pt x="1209208" y="665436"/>
                <a:pt x="1136523" y="543839"/>
                <a:pt x="983609" y="484508"/>
              </a:cubicBezTo>
              <a:cubicBezTo>
                <a:pt x="906161" y="454400"/>
                <a:pt x="798605" y="439750"/>
                <a:pt x="662445" y="439750"/>
              </a:cubicBezTo>
              <a:lnTo>
                <a:pt x="521456" y="439855"/>
              </a:lnTo>
              <a:lnTo>
                <a:pt x="521456" y="1216990"/>
              </a:lnTo>
              <a:close/>
              <a:moveTo>
                <a:pt x="1507131" y="2088347"/>
              </a:moveTo>
              <a:cubicBezTo>
                <a:pt x="1507131" y="1868110"/>
                <a:pt x="1373915" y="1701860"/>
                <a:pt x="1142019" y="1641091"/>
              </a:cubicBezTo>
              <a:cubicBezTo>
                <a:pt x="1074372" y="1623317"/>
                <a:pt x="956329" y="1611649"/>
                <a:pt x="852002" y="1611649"/>
              </a:cubicBezTo>
              <a:cubicBezTo>
                <a:pt x="715366" y="1611649"/>
                <a:pt x="521465" y="1611649"/>
                <a:pt x="521465" y="1611649"/>
              </a:cubicBezTo>
              <a:lnTo>
                <a:pt x="521427" y="2574388"/>
              </a:lnTo>
              <a:cubicBezTo>
                <a:pt x="521427" y="2574388"/>
                <a:pt x="736930" y="2574388"/>
                <a:pt x="927821" y="2574388"/>
              </a:cubicBezTo>
              <a:cubicBezTo>
                <a:pt x="1337739" y="2574388"/>
                <a:pt x="1507131" y="2356114"/>
                <a:pt x="1507131" y="2088347"/>
              </a:cubicBezTo>
              <a:close/>
            </a:path>
          </a:pathLst>
        </a:custGeom>
        <a:solidFill>
          <a:srgbClr val="0066A4"/>
        </a:solidFill>
        <a:ln w="9525" cap="flat">
          <a:noFill/>
          <a:prstDash val="solid"/>
          <a:miter/>
        </a:ln>
      </xdr:spPr>
      <xdr:txBody>
        <a:bodyPr rtlCol="0" anchor="ctr"/>
        <a:lstStyle/>
        <a:p>
          <a:endParaRPr lang="en-US"/>
        </a:p>
      </xdr:txBody>
    </xdr:sp>
    <xdr:clientData/>
  </xdr:twoCellAnchor>
  <xdr:twoCellAnchor>
    <xdr:from>
      <xdr:col>4</xdr:col>
      <xdr:colOff>338137</xdr:colOff>
      <xdr:row>1</xdr:row>
      <xdr:rowOff>166686</xdr:rowOff>
    </xdr:from>
    <xdr:to>
      <xdr:col>4</xdr:col>
      <xdr:colOff>833437</xdr:colOff>
      <xdr:row>1</xdr:row>
      <xdr:rowOff>319086</xdr:rowOff>
    </xdr:to>
    <xdr:sp macro="" textlink="">
      <xdr:nvSpPr>
        <xdr:cNvPr id="4" name="Rectangle: Rounded Corners 1">
          <a:hlinkClick xmlns:r="http://schemas.openxmlformats.org/officeDocument/2006/relationships" r:id="rId2"/>
          <a:extLst>
            <a:ext uri="{FF2B5EF4-FFF2-40B4-BE49-F238E27FC236}">
              <a16:creationId xmlns:a16="http://schemas.microsoft.com/office/drawing/2014/main" id="{00000000-0008-0000-0800-000002000000}"/>
            </a:ext>
          </a:extLst>
        </xdr:cNvPr>
        <xdr:cNvSpPr/>
      </xdr:nvSpPr>
      <xdr:spPr>
        <a:xfrm>
          <a:off x="6865937" y="401636"/>
          <a:ext cx="495300" cy="152400"/>
        </a:xfrm>
        <a:prstGeom prst="roundRect">
          <a:avLst/>
        </a:prstGeom>
        <a:ln w="3175">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CA" sz="800" b="1"/>
            <a:t>ACCUEIL</a:t>
          </a:r>
        </a:p>
      </xdr:txBody>
    </xdr:sp>
    <xdr:clientData/>
  </xdr:twoCellAnchor>
  <xdr:twoCellAnchor editAs="oneCell">
    <xdr:from>
      <xdr:col>1</xdr:col>
      <xdr:colOff>47625</xdr:colOff>
      <xdr:row>1</xdr:row>
      <xdr:rowOff>23813</xdr:rowOff>
    </xdr:from>
    <xdr:to>
      <xdr:col>1</xdr:col>
      <xdr:colOff>352426</xdr:colOff>
      <xdr:row>1</xdr:row>
      <xdr:rowOff>171439</xdr:rowOff>
    </xdr:to>
    <xdr:sp macro="" textlink="">
      <xdr:nvSpPr>
        <xdr:cNvPr id="5" name="Graphic 5">
          <a:extLst>
            <a:ext uri="{FF2B5EF4-FFF2-40B4-BE49-F238E27FC236}">
              <a16:creationId xmlns:a16="http://schemas.microsoft.com/office/drawing/2014/main" id="{00000000-0008-0000-0800-000004000000}"/>
            </a:ext>
          </a:extLst>
        </xdr:cNvPr>
        <xdr:cNvSpPr>
          <a:spLocks noChangeAspect="1"/>
        </xdr:cNvSpPr>
      </xdr:nvSpPr>
      <xdr:spPr>
        <a:xfrm>
          <a:off x="428625" y="258763"/>
          <a:ext cx="304801" cy="147626"/>
        </a:xfrm>
        <a:custGeom>
          <a:avLst/>
          <a:gdLst>
            <a:gd name="connsiteX0" fmla="*/ 4446623 w 6272098"/>
            <a:gd name="connsiteY0" fmla="*/ 62865 h 3037808"/>
            <a:gd name="connsiteX1" fmla="*/ 6119660 w 6272098"/>
            <a:gd name="connsiteY1" fmla="*/ 62865 h 3037808"/>
            <a:gd name="connsiteX2" fmla="*/ 6119660 w 6272098"/>
            <a:gd name="connsiteY2" fmla="*/ 493014 h 3037808"/>
            <a:gd name="connsiteX3" fmla="*/ 4990243 w 6272098"/>
            <a:gd name="connsiteY3" fmla="*/ 493014 h 3037808"/>
            <a:gd name="connsiteX4" fmla="*/ 4990243 w 6272098"/>
            <a:gd name="connsiteY4" fmla="*/ 1203989 h 3037808"/>
            <a:gd name="connsiteX5" fmla="*/ 5961536 w 6272098"/>
            <a:gd name="connsiteY5" fmla="*/ 1203989 h 3037808"/>
            <a:gd name="connsiteX6" fmla="*/ 5961536 w 6272098"/>
            <a:gd name="connsiteY6" fmla="*/ 1631042 h 3037808"/>
            <a:gd name="connsiteX7" fmla="*/ 4990243 w 6272098"/>
            <a:gd name="connsiteY7" fmla="*/ 1631042 h 3037808"/>
            <a:gd name="connsiteX8" fmla="*/ 4990243 w 6272098"/>
            <a:gd name="connsiteY8" fmla="*/ 2558987 h 3037808"/>
            <a:gd name="connsiteX9" fmla="*/ 6272099 w 6272098"/>
            <a:gd name="connsiteY9" fmla="*/ 2558987 h 3037808"/>
            <a:gd name="connsiteX10" fmla="*/ 6272099 w 6272098"/>
            <a:gd name="connsiteY10" fmla="*/ 2992384 h 3037808"/>
            <a:gd name="connsiteX11" fmla="*/ 4446632 w 6272098"/>
            <a:gd name="connsiteY11" fmla="*/ 2992384 h 3037808"/>
            <a:gd name="connsiteX12" fmla="*/ 4446632 w 6272098"/>
            <a:gd name="connsiteY12" fmla="*/ 62865 h 3037808"/>
            <a:gd name="connsiteX13" fmla="*/ 4366222 w 6272098"/>
            <a:gd name="connsiteY13" fmla="*/ 2618537 h 3037808"/>
            <a:gd name="connsiteX14" fmla="*/ 3329750 w 6272098"/>
            <a:gd name="connsiteY14" fmla="*/ 3037808 h 3037808"/>
            <a:gd name="connsiteX15" fmla="*/ 2065306 w 6272098"/>
            <a:gd name="connsiteY15" fmla="*/ 2165537 h 3037808"/>
            <a:gd name="connsiteX16" fmla="*/ 1085269 w 6272098"/>
            <a:gd name="connsiteY16" fmla="*/ 2985840 h 3037808"/>
            <a:gd name="connsiteX17" fmla="*/ 586797 w 6272098"/>
            <a:gd name="connsiteY17" fmla="*/ 2992393 h 3037808"/>
            <a:gd name="connsiteX18" fmla="*/ 0 w 6272098"/>
            <a:gd name="connsiteY18" fmla="*/ 2992393 h 3037808"/>
            <a:gd name="connsiteX19" fmla="*/ 0 w 6272098"/>
            <a:gd name="connsiteY19" fmla="*/ 41119 h 3037808"/>
            <a:gd name="connsiteX20" fmla="*/ 683523 w 6272098"/>
            <a:gd name="connsiteY20" fmla="*/ 41119 h 3037808"/>
            <a:gd name="connsiteX21" fmla="*/ 1525124 w 6272098"/>
            <a:gd name="connsiteY21" fmla="*/ 254251 h 3037808"/>
            <a:gd name="connsiteX22" fmla="*/ 1751790 w 6272098"/>
            <a:gd name="connsiteY22" fmla="*/ 763848 h 3037808"/>
            <a:gd name="connsiteX23" fmla="*/ 1470993 w 6272098"/>
            <a:gd name="connsiteY23" fmla="*/ 1309783 h 3037808"/>
            <a:gd name="connsiteX24" fmla="*/ 1978552 w 6272098"/>
            <a:gd name="connsiteY24" fmla="*/ 1706699 h 3037808"/>
            <a:gd name="connsiteX25" fmla="*/ 1972809 w 6272098"/>
            <a:gd name="connsiteY25" fmla="*/ 1539907 h 3037808"/>
            <a:gd name="connsiteX26" fmla="*/ 3334874 w 6272098"/>
            <a:gd name="connsiteY26" fmla="*/ 0 h 3037808"/>
            <a:gd name="connsiteX27" fmla="*/ 4310015 w 6272098"/>
            <a:gd name="connsiteY27" fmla="*/ 393573 h 3037808"/>
            <a:gd name="connsiteX28" fmla="*/ 4002948 w 6272098"/>
            <a:gd name="connsiteY28" fmla="*/ 750503 h 3037808"/>
            <a:gd name="connsiteX29" fmla="*/ 3351971 w 6272098"/>
            <a:gd name="connsiteY29" fmla="*/ 467335 h 3037808"/>
            <a:gd name="connsiteX30" fmla="*/ 2539146 w 6272098"/>
            <a:gd name="connsiteY30" fmla="*/ 1511436 h 3037808"/>
            <a:gd name="connsiteX31" fmla="*/ 3364802 w 6272098"/>
            <a:gd name="connsiteY31" fmla="*/ 2560434 h 3037808"/>
            <a:gd name="connsiteX32" fmla="*/ 4061279 w 6272098"/>
            <a:gd name="connsiteY32" fmla="*/ 2268922 h 3037808"/>
            <a:gd name="connsiteX33" fmla="*/ 4366222 w 6272098"/>
            <a:gd name="connsiteY33" fmla="*/ 2618537 h 3037808"/>
            <a:gd name="connsiteX34" fmla="*/ 521465 w 6272098"/>
            <a:gd name="connsiteY34" fmla="*/ 1216990 h 3037808"/>
            <a:gd name="connsiteX35" fmla="*/ 687848 w 6272098"/>
            <a:gd name="connsiteY35" fmla="*/ 1216990 h 3037808"/>
            <a:gd name="connsiteX36" fmla="*/ 890102 w 6272098"/>
            <a:gd name="connsiteY36" fmla="*/ 1202703 h 3037808"/>
            <a:gd name="connsiteX37" fmla="*/ 1209208 w 6272098"/>
            <a:gd name="connsiteY37" fmla="*/ 817274 h 3037808"/>
            <a:gd name="connsiteX38" fmla="*/ 983609 w 6272098"/>
            <a:gd name="connsiteY38" fmla="*/ 484508 h 3037808"/>
            <a:gd name="connsiteX39" fmla="*/ 662445 w 6272098"/>
            <a:gd name="connsiteY39" fmla="*/ 439750 h 3037808"/>
            <a:gd name="connsiteX40" fmla="*/ 521456 w 6272098"/>
            <a:gd name="connsiteY40" fmla="*/ 439855 h 3037808"/>
            <a:gd name="connsiteX41" fmla="*/ 521456 w 6272098"/>
            <a:gd name="connsiteY41" fmla="*/ 1216990 h 3037808"/>
            <a:gd name="connsiteX42" fmla="*/ 1507131 w 6272098"/>
            <a:gd name="connsiteY42" fmla="*/ 2088347 h 3037808"/>
            <a:gd name="connsiteX43" fmla="*/ 1142019 w 6272098"/>
            <a:gd name="connsiteY43" fmla="*/ 1641091 h 3037808"/>
            <a:gd name="connsiteX44" fmla="*/ 852002 w 6272098"/>
            <a:gd name="connsiteY44" fmla="*/ 1611649 h 3037808"/>
            <a:gd name="connsiteX45" fmla="*/ 521465 w 6272098"/>
            <a:gd name="connsiteY45" fmla="*/ 1611649 h 3037808"/>
            <a:gd name="connsiteX46" fmla="*/ 521427 w 6272098"/>
            <a:gd name="connsiteY46" fmla="*/ 2574388 h 3037808"/>
            <a:gd name="connsiteX47" fmla="*/ 927821 w 6272098"/>
            <a:gd name="connsiteY47" fmla="*/ 2574388 h 3037808"/>
            <a:gd name="connsiteX48" fmla="*/ 1507131 w 6272098"/>
            <a:gd name="connsiteY48" fmla="*/ 2088347 h 30378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6272098" h="3037808">
              <a:moveTo>
                <a:pt x="4446623" y="62865"/>
              </a:moveTo>
              <a:lnTo>
                <a:pt x="6119660" y="62865"/>
              </a:lnTo>
              <a:lnTo>
                <a:pt x="6119660" y="493014"/>
              </a:lnTo>
              <a:lnTo>
                <a:pt x="4990243" y="493014"/>
              </a:lnTo>
              <a:lnTo>
                <a:pt x="4990243" y="1203989"/>
              </a:lnTo>
              <a:lnTo>
                <a:pt x="5961536" y="1203989"/>
              </a:lnTo>
              <a:lnTo>
                <a:pt x="5961536" y="1631042"/>
              </a:lnTo>
              <a:lnTo>
                <a:pt x="4990243" y="1631042"/>
              </a:lnTo>
              <a:lnTo>
                <a:pt x="4990243" y="2558987"/>
              </a:lnTo>
              <a:lnTo>
                <a:pt x="6272099" y="2558987"/>
              </a:lnTo>
              <a:lnTo>
                <a:pt x="6272099" y="2992384"/>
              </a:lnTo>
              <a:lnTo>
                <a:pt x="4446632" y="2992384"/>
              </a:lnTo>
              <a:lnTo>
                <a:pt x="4446632" y="62865"/>
              </a:lnTo>
              <a:close/>
              <a:moveTo>
                <a:pt x="4366222" y="2618537"/>
              </a:moveTo>
              <a:cubicBezTo>
                <a:pt x="4068861" y="2915917"/>
                <a:pt x="3737610" y="3037808"/>
                <a:pt x="3329750" y="3037808"/>
              </a:cubicBezTo>
              <a:cubicBezTo>
                <a:pt x="2693965" y="3037808"/>
                <a:pt x="2248148" y="2718559"/>
                <a:pt x="2065306" y="2165537"/>
              </a:cubicBezTo>
              <a:cubicBezTo>
                <a:pt x="2020214" y="2636777"/>
                <a:pt x="1656093" y="2963008"/>
                <a:pt x="1085269" y="2985840"/>
              </a:cubicBezTo>
              <a:cubicBezTo>
                <a:pt x="928030" y="2992212"/>
                <a:pt x="759419" y="2993155"/>
                <a:pt x="586797" y="2992393"/>
              </a:cubicBezTo>
              <a:cubicBezTo>
                <a:pt x="392716" y="2991536"/>
                <a:pt x="193662" y="2992393"/>
                <a:pt x="0" y="2992393"/>
              </a:cubicBezTo>
              <a:lnTo>
                <a:pt x="0" y="41119"/>
              </a:lnTo>
              <a:lnTo>
                <a:pt x="683523" y="41119"/>
              </a:lnTo>
              <a:cubicBezTo>
                <a:pt x="1033177" y="41119"/>
                <a:pt x="1316936" y="77229"/>
                <a:pt x="1525124" y="254251"/>
              </a:cubicBezTo>
              <a:cubicBezTo>
                <a:pt x="1667027" y="374866"/>
                <a:pt x="1751790" y="560222"/>
                <a:pt x="1751790" y="763848"/>
              </a:cubicBezTo>
              <a:cubicBezTo>
                <a:pt x="1751790" y="983237"/>
                <a:pt x="1655331" y="1175394"/>
                <a:pt x="1470993" y="1309783"/>
              </a:cubicBezTo>
              <a:cubicBezTo>
                <a:pt x="1674762" y="1373162"/>
                <a:pt x="1868957" y="1509008"/>
                <a:pt x="1978552" y="1706699"/>
              </a:cubicBezTo>
              <a:cubicBezTo>
                <a:pt x="1974771" y="1652483"/>
                <a:pt x="1972809" y="1596914"/>
                <a:pt x="1972809" y="1539907"/>
              </a:cubicBezTo>
              <a:cubicBezTo>
                <a:pt x="1972809" y="684143"/>
                <a:pt x="2496941" y="0"/>
                <a:pt x="3334874" y="0"/>
              </a:cubicBezTo>
              <a:cubicBezTo>
                <a:pt x="3694348" y="0"/>
                <a:pt x="4016131" y="95012"/>
                <a:pt x="4310015" y="393573"/>
              </a:cubicBezTo>
              <a:lnTo>
                <a:pt x="4002948" y="750503"/>
              </a:lnTo>
              <a:cubicBezTo>
                <a:pt x="3790979" y="546516"/>
                <a:pt x="3580610" y="467335"/>
                <a:pt x="3351971" y="467335"/>
              </a:cubicBezTo>
              <a:cubicBezTo>
                <a:pt x="2830201" y="467335"/>
                <a:pt x="2539146" y="939832"/>
                <a:pt x="2539146" y="1511436"/>
              </a:cubicBezTo>
              <a:cubicBezTo>
                <a:pt x="2539146" y="2139029"/>
                <a:pt x="2845632" y="2560434"/>
                <a:pt x="3364802" y="2560434"/>
              </a:cubicBezTo>
              <a:cubicBezTo>
                <a:pt x="3623891" y="2560434"/>
                <a:pt x="3859397" y="2459803"/>
                <a:pt x="4061279" y="2268922"/>
              </a:cubicBezTo>
              <a:lnTo>
                <a:pt x="4366222" y="2618537"/>
              </a:lnTo>
              <a:close/>
              <a:moveTo>
                <a:pt x="521465" y="1216990"/>
              </a:moveTo>
              <a:cubicBezTo>
                <a:pt x="521465" y="1216990"/>
                <a:pt x="557965" y="1216990"/>
                <a:pt x="687848" y="1216990"/>
              </a:cubicBezTo>
              <a:cubicBezTo>
                <a:pt x="779821" y="1216990"/>
                <a:pt x="844944" y="1211904"/>
                <a:pt x="890102" y="1202703"/>
              </a:cubicBezTo>
              <a:cubicBezTo>
                <a:pt x="1160259" y="1147505"/>
                <a:pt x="1209351" y="945709"/>
                <a:pt x="1209208" y="817274"/>
              </a:cubicBezTo>
              <a:cubicBezTo>
                <a:pt x="1209208" y="665436"/>
                <a:pt x="1136523" y="543839"/>
                <a:pt x="983609" y="484508"/>
              </a:cubicBezTo>
              <a:cubicBezTo>
                <a:pt x="906161" y="454400"/>
                <a:pt x="798605" y="439750"/>
                <a:pt x="662445" y="439750"/>
              </a:cubicBezTo>
              <a:lnTo>
                <a:pt x="521456" y="439855"/>
              </a:lnTo>
              <a:lnTo>
                <a:pt x="521456" y="1216990"/>
              </a:lnTo>
              <a:close/>
              <a:moveTo>
                <a:pt x="1507131" y="2088347"/>
              </a:moveTo>
              <a:cubicBezTo>
                <a:pt x="1507131" y="1868110"/>
                <a:pt x="1373915" y="1701860"/>
                <a:pt x="1142019" y="1641091"/>
              </a:cubicBezTo>
              <a:cubicBezTo>
                <a:pt x="1074372" y="1623317"/>
                <a:pt x="956329" y="1611649"/>
                <a:pt x="852002" y="1611649"/>
              </a:cubicBezTo>
              <a:cubicBezTo>
                <a:pt x="715366" y="1611649"/>
                <a:pt x="521465" y="1611649"/>
                <a:pt x="521465" y="1611649"/>
              </a:cubicBezTo>
              <a:lnTo>
                <a:pt x="521427" y="2574388"/>
              </a:lnTo>
              <a:cubicBezTo>
                <a:pt x="521427" y="2574388"/>
                <a:pt x="736930" y="2574388"/>
                <a:pt x="927821" y="2574388"/>
              </a:cubicBezTo>
              <a:cubicBezTo>
                <a:pt x="1337739" y="2574388"/>
                <a:pt x="1507131" y="2356114"/>
                <a:pt x="1507131" y="2088347"/>
              </a:cubicBezTo>
              <a:close/>
            </a:path>
          </a:pathLst>
        </a:custGeom>
        <a:solidFill>
          <a:srgbClr val="0066A4"/>
        </a:solidFill>
        <a:ln w="9525" cap="flat">
          <a:noFill/>
          <a:prstDash val="solid"/>
          <a:miter/>
        </a:ln>
      </xdr:spPr>
      <xdr:txBody>
        <a:bodyPr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1</xdr:row>
      <xdr:rowOff>23813</xdr:rowOff>
    </xdr:from>
    <xdr:to>
      <xdr:col>1</xdr:col>
      <xdr:colOff>352426</xdr:colOff>
      <xdr:row>1</xdr:row>
      <xdr:rowOff>171439</xdr:rowOff>
    </xdr:to>
    <xdr:sp macro="" textlink="">
      <xdr:nvSpPr>
        <xdr:cNvPr id="2" name="Graphic 5">
          <a:extLst>
            <a:ext uri="{FF2B5EF4-FFF2-40B4-BE49-F238E27FC236}">
              <a16:creationId xmlns:a16="http://schemas.microsoft.com/office/drawing/2014/main" id="{00000000-0008-0000-0100-000002000000}"/>
            </a:ext>
          </a:extLst>
        </xdr:cNvPr>
        <xdr:cNvSpPr>
          <a:spLocks noChangeAspect="1"/>
        </xdr:cNvSpPr>
      </xdr:nvSpPr>
      <xdr:spPr>
        <a:xfrm>
          <a:off x="447675" y="252413"/>
          <a:ext cx="304801" cy="147626"/>
        </a:xfrm>
        <a:custGeom>
          <a:avLst/>
          <a:gdLst>
            <a:gd name="connsiteX0" fmla="*/ 4446623 w 6272098"/>
            <a:gd name="connsiteY0" fmla="*/ 62865 h 3037808"/>
            <a:gd name="connsiteX1" fmla="*/ 6119660 w 6272098"/>
            <a:gd name="connsiteY1" fmla="*/ 62865 h 3037808"/>
            <a:gd name="connsiteX2" fmla="*/ 6119660 w 6272098"/>
            <a:gd name="connsiteY2" fmla="*/ 493014 h 3037808"/>
            <a:gd name="connsiteX3" fmla="*/ 4990243 w 6272098"/>
            <a:gd name="connsiteY3" fmla="*/ 493014 h 3037808"/>
            <a:gd name="connsiteX4" fmla="*/ 4990243 w 6272098"/>
            <a:gd name="connsiteY4" fmla="*/ 1203989 h 3037808"/>
            <a:gd name="connsiteX5" fmla="*/ 5961536 w 6272098"/>
            <a:gd name="connsiteY5" fmla="*/ 1203989 h 3037808"/>
            <a:gd name="connsiteX6" fmla="*/ 5961536 w 6272098"/>
            <a:gd name="connsiteY6" fmla="*/ 1631042 h 3037808"/>
            <a:gd name="connsiteX7" fmla="*/ 4990243 w 6272098"/>
            <a:gd name="connsiteY7" fmla="*/ 1631042 h 3037808"/>
            <a:gd name="connsiteX8" fmla="*/ 4990243 w 6272098"/>
            <a:gd name="connsiteY8" fmla="*/ 2558987 h 3037808"/>
            <a:gd name="connsiteX9" fmla="*/ 6272099 w 6272098"/>
            <a:gd name="connsiteY9" fmla="*/ 2558987 h 3037808"/>
            <a:gd name="connsiteX10" fmla="*/ 6272099 w 6272098"/>
            <a:gd name="connsiteY10" fmla="*/ 2992384 h 3037808"/>
            <a:gd name="connsiteX11" fmla="*/ 4446632 w 6272098"/>
            <a:gd name="connsiteY11" fmla="*/ 2992384 h 3037808"/>
            <a:gd name="connsiteX12" fmla="*/ 4446632 w 6272098"/>
            <a:gd name="connsiteY12" fmla="*/ 62865 h 3037808"/>
            <a:gd name="connsiteX13" fmla="*/ 4366222 w 6272098"/>
            <a:gd name="connsiteY13" fmla="*/ 2618537 h 3037808"/>
            <a:gd name="connsiteX14" fmla="*/ 3329750 w 6272098"/>
            <a:gd name="connsiteY14" fmla="*/ 3037808 h 3037808"/>
            <a:gd name="connsiteX15" fmla="*/ 2065306 w 6272098"/>
            <a:gd name="connsiteY15" fmla="*/ 2165537 h 3037808"/>
            <a:gd name="connsiteX16" fmla="*/ 1085269 w 6272098"/>
            <a:gd name="connsiteY16" fmla="*/ 2985840 h 3037808"/>
            <a:gd name="connsiteX17" fmla="*/ 586797 w 6272098"/>
            <a:gd name="connsiteY17" fmla="*/ 2992393 h 3037808"/>
            <a:gd name="connsiteX18" fmla="*/ 0 w 6272098"/>
            <a:gd name="connsiteY18" fmla="*/ 2992393 h 3037808"/>
            <a:gd name="connsiteX19" fmla="*/ 0 w 6272098"/>
            <a:gd name="connsiteY19" fmla="*/ 41119 h 3037808"/>
            <a:gd name="connsiteX20" fmla="*/ 683523 w 6272098"/>
            <a:gd name="connsiteY20" fmla="*/ 41119 h 3037808"/>
            <a:gd name="connsiteX21" fmla="*/ 1525124 w 6272098"/>
            <a:gd name="connsiteY21" fmla="*/ 254251 h 3037808"/>
            <a:gd name="connsiteX22" fmla="*/ 1751790 w 6272098"/>
            <a:gd name="connsiteY22" fmla="*/ 763848 h 3037808"/>
            <a:gd name="connsiteX23" fmla="*/ 1470993 w 6272098"/>
            <a:gd name="connsiteY23" fmla="*/ 1309783 h 3037808"/>
            <a:gd name="connsiteX24" fmla="*/ 1978552 w 6272098"/>
            <a:gd name="connsiteY24" fmla="*/ 1706699 h 3037808"/>
            <a:gd name="connsiteX25" fmla="*/ 1972809 w 6272098"/>
            <a:gd name="connsiteY25" fmla="*/ 1539907 h 3037808"/>
            <a:gd name="connsiteX26" fmla="*/ 3334874 w 6272098"/>
            <a:gd name="connsiteY26" fmla="*/ 0 h 3037808"/>
            <a:gd name="connsiteX27" fmla="*/ 4310015 w 6272098"/>
            <a:gd name="connsiteY27" fmla="*/ 393573 h 3037808"/>
            <a:gd name="connsiteX28" fmla="*/ 4002948 w 6272098"/>
            <a:gd name="connsiteY28" fmla="*/ 750503 h 3037808"/>
            <a:gd name="connsiteX29" fmla="*/ 3351971 w 6272098"/>
            <a:gd name="connsiteY29" fmla="*/ 467335 h 3037808"/>
            <a:gd name="connsiteX30" fmla="*/ 2539146 w 6272098"/>
            <a:gd name="connsiteY30" fmla="*/ 1511436 h 3037808"/>
            <a:gd name="connsiteX31" fmla="*/ 3364802 w 6272098"/>
            <a:gd name="connsiteY31" fmla="*/ 2560434 h 3037808"/>
            <a:gd name="connsiteX32" fmla="*/ 4061279 w 6272098"/>
            <a:gd name="connsiteY32" fmla="*/ 2268922 h 3037808"/>
            <a:gd name="connsiteX33" fmla="*/ 4366222 w 6272098"/>
            <a:gd name="connsiteY33" fmla="*/ 2618537 h 3037808"/>
            <a:gd name="connsiteX34" fmla="*/ 521465 w 6272098"/>
            <a:gd name="connsiteY34" fmla="*/ 1216990 h 3037808"/>
            <a:gd name="connsiteX35" fmla="*/ 687848 w 6272098"/>
            <a:gd name="connsiteY35" fmla="*/ 1216990 h 3037808"/>
            <a:gd name="connsiteX36" fmla="*/ 890102 w 6272098"/>
            <a:gd name="connsiteY36" fmla="*/ 1202703 h 3037808"/>
            <a:gd name="connsiteX37" fmla="*/ 1209208 w 6272098"/>
            <a:gd name="connsiteY37" fmla="*/ 817274 h 3037808"/>
            <a:gd name="connsiteX38" fmla="*/ 983609 w 6272098"/>
            <a:gd name="connsiteY38" fmla="*/ 484508 h 3037808"/>
            <a:gd name="connsiteX39" fmla="*/ 662445 w 6272098"/>
            <a:gd name="connsiteY39" fmla="*/ 439750 h 3037808"/>
            <a:gd name="connsiteX40" fmla="*/ 521456 w 6272098"/>
            <a:gd name="connsiteY40" fmla="*/ 439855 h 3037808"/>
            <a:gd name="connsiteX41" fmla="*/ 521456 w 6272098"/>
            <a:gd name="connsiteY41" fmla="*/ 1216990 h 3037808"/>
            <a:gd name="connsiteX42" fmla="*/ 1507131 w 6272098"/>
            <a:gd name="connsiteY42" fmla="*/ 2088347 h 3037808"/>
            <a:gd name="connsiteX43" fmla="*/ 1142019 w 6272098"/>
            <a:gd name="connsiteY43" fmla="*/ 1641091 h 3037808"/>
            <a:gd name="connsiteX44" fmla="*/ 852002 w 6272098"/>
            <a:gd name="connsiteY44" fmla="*/ 1611649 h 3037808"/>
            <a:gd name="connsiteX45" fmla="*/ 521465 w 6272098"/>
            <a:gd name="connsiteY45" fmla="*/ 1611649 h 3037808"/>
            <a:gd name="connsiteX46" fmla="*/ 521427 w 6272098"/>
            <a:gd name="connsiteY46" fmla="*/ 2574388 h 3037808"/>
            <a:gd name="connsiteX47" fmla="*/ 927821 w 6272098"/>
            <a:gd name="connsiteY47" fmla="*/ 2574388 h 3037808"/>
            <a:gd name="connsiteX48" fmla="*/ 1507131 w 6272098"/>
            <a:gd name="connsiteY48" fmla="*/ 2088347 h 30378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6272098" h="3037808">
              <a:moveTo>
                <a:pt x="4446623" y="62865"/>
              </a:moveTo>
              <a:lnTo>
                <a:pt x="6119660" y="62865"/>
              </a:lnTo>
              <a:lnTo>
                <a:pt x="6119660" y="493014"/>
              </a:lnTo>
              <a:lnTo>
                <a:pt x="4990243" y="493014"/>
              </a:lnTo>
              <a:lnTo>
                <a:pt x="4990243" y="1203989"/>
              </a:lnTo>
              <a:lnTo>
                <a:pt x="5961536" y="1203989"/>
              </a:lnTo>
              <a:lnTo>
                <a:pt x="5961536" y="1631042"/>
              </a:lnTo>
              <a:lnTo>
                <a:pt x="4990243" y="1631042"/>
              </a:lnTo>
              <a:lnTo>
                <a:pt x="4990243" y="2558987"/>
              </a:lnTo>
              <a:lnTo>
                <a:pt x="6272099" y="2558987"/>
              </a:lnTo>
              <a:lnTo>
                <a:pt x="6272099" y="2992384"/>
              </a:lnTo>
              <a:lnTo>
                <a:pt x="4446632" y="2992384"/>
              </a:lnTo>
              <a:lnTo>
                <a:pt x="4446632" y="62865"/>
              </a:lnTo>
              <a:close/>
              <a:moveTo>
                <a:pt x="4366222" y="2618537"/>
              </a:moveTo>
              <a:cubicBezTo>
                <a:pt x="4068861" y="2915917"/>
                <a:pt x="3737610" y="3037808"/>
                <a:pt x="3329750" y="3037808"/>
              </a:cubicBezTo>
              <a:cubicBezTo>
                <a:pt x="2693965" y="3037808"/>
                <a:pt x="2248148" y="2718559"/>
                <a:pt x="2065306" y="2165537"/>
              </a:cubicBezTo>
              <a:cubicBezTo>
                <a:pt x="2020214" y="2636777"/>
                <a:pt x="1656093" y="2963008"/>
                <a:pt x="1085269" y="2985840"/>
              </a:cubicBezTo>
              <a:cubicBezTo>
                <a:pt x="928030" y="2992212"/>
                <a:pt x="759419" y="2993155"/>
                <a:pt x="586797" y="2992393"/>
              </a:cubicBezTo>
              <a:cubicBezTo>
                <a:pt x="392716" y="2991536"/>
                <a:pt x="193662" y="2992393"/>
                <a:pt x="0" y="2992393"/>
              </a:cubicBezTo>
              <a:lnTo>
                <a:pt x="0" y="41119"/>
              </a:lnTo>
              <a:lnTo>
                <a:pt x="683523" y="41119"/>
              </a:lnTo>
              <a:cubicBezTo>
                <a:pt x="1033177" y="41119"/>
                <a:pt x="1316936" y="77229"/>
                <a:pt x="1525124" y="254251"/>
              </a:cubicBezTo>
              <a:cubicBezTo>
                <a:pt x="1667027" y="374866"/>
                <a:pt x="1751790" y="560222"/>
                <a:pt x="1751790" y="763848"/>
              </a:cubicBezTo>
              <a:cubicBezTo>
                <a:pt x="1751790" y="983237"/>
                <a:pt x="1655331" y="1175394"/>
                <a:pt x="1470993" y="1309783"/>
              </a:cubicBezTo>
              <a:cubicBezTo>
                <a:pt x="1674762" y="1373162"/>
                <a:pt x="1868957" y="1509008"/>
                <a:pt x="1978552" y="1706699"/>
              </a:cubicBezTo>
              <a:cubicBezTo>
                <a:pt x="1974771" y="1652483"/>
                <a:pt x="1972809" y="1596914"/>
                <a:pt x="1972809" y="1539907"/>
              </a:cubicBezTo>
              <a:cubicBezTo>
                <a:pt x="1972809" y="684143"/>
                <a:pt x="2496941" y="0"/>
                <a:pt x="3334874" y="0"/>
              </a:cubicBezTo>
              <a:cubicBezTo>
                <a:pt x="3694348" y="0"/>
                <a:pt x="4016131" y="95012"/>
                <a:pt x="4310015" y="393573"/>
              </a:cubicBezTo>
              <a:lnTo>
                <a:pt x="4002948" y="750503"/>
              </a:lnTo>
              <a:cubicBezTo>
                <a:pt x="3790979" y="546516"/>
                <a:pt x="3580610" y="467335"/>
                <a:pt x="3351971" y="467335"/>
              </a:cubicBezTo>
              <a:cubicBezTo>
                <a:pt x="2830201" y="467335"/>
                <a:pt x="2539146" y="939832"/>
                <a:pt x="2539146" y="1511436"/>
              </a:cubicBezTo>
              <a:cubicBezTo>
                <a:pt x="2539146" y="2139029"/>
                <a:pt x="2845632" y="2560434"/>
                <a:pt x="3364802" y="2560434"/>
              </a:cubicBezTo>
              <a:cubicBezTo>
                <a:pt x="3623891" y="2560434"/>
                <a:pt x="3859397" y="2459803"/>
                <a:pt x="4061279" y="2268922"/>
              </a:cubicBezTo>
              <a:lnTo>
                <a:pt x="4366222" y="2618537"/>
              </a:lnTo>
              <a:close/>
              <a:moveTo>
                <a:pt x="521465" y="1216990"/>
              </a:moveTo>
              <a:cubicBezTo>
                <a:pt x="521465" y="1216990"/>
                <a:pt x="557965" y="1216990"/>
                <a:pt x="687848" y="1216990"/>
              </a:cubicBezTo>
              <a:cubicBezTo>
                <a:pt x="779821" y="1216990"/>
                <a:pt x="844944" y="1211904"/>
                <a:pt x="890102" y="1202703"/>
              </a:cubicBezTo>
              <a:cubicBezTo>
                <a:pt x="1160259" y="1147505"/>
                <a:pt x="1209351" y="945709"/>
                <a:pt x="1209208" y="817274"/>
              </a:cubicBezTo>
              <a:cubicBezTo>
                <a:pt x="1209208" y="665436"/>
                <a:pt x="1136523" y="543839"/>
                <a:pt x="983609" y="484508"/>
              </a:cubicBezTo>
              <a:cubicBezTo>
                <a:pt x="906161" y="454400"/>
                <a:pt x="798605" y="439750"/>
                <a:pt x="662445" y="439750"/>
              </a:cubicBezTo>
              <a:lnTo>
                <a:pt x="521456" y="439855"/>
              </a:lnTo>
              <a:lnTo>
                <a:pt x="521456" y="1216990"/>
              </a:lnTo>
              <a:close/>
              <a:moveTo>
                <a:pt x="1507131" y="2088347"/>
              </a:moveTo>
              <a:cubicBezTo>
                <a:pt x="1507131" y="1868110"/>
                <a:pt x="1373915" y="1701860"/>
                <a:pt x="1142019" y="1641091"/>
              </a:cubicBezTo>
              <a:cubicBezTo>
                <a:pt x="1074372" y="1623317"/>
                <a:pt x="956329" y="1611649"/>
                <a:pt x="852002" y="1611649"/>
              </a:cubicBezTo>
              <a:cubicBezTo>
                <a:pt x="715366" y="1611649"/>
                <a:pt x="521465" y="1611649"/>
                <a:pt x="521465" y="1611649"/>
              </a:cubicBezTo>
              <a:lnTo>
                <a:pt x="521427" y="2574388"/>
              </a:lnTo>
              <a:cubicBezTo>
                <a:pt x="521427" y="2574388"/>
                <a:pt x="736930" y="2574388"/>
                <a:pt x="927821" y="2574388"/>
              </a:cubicBezTo>
              <a:cubicBezTo>
                <a:pt x="1337739" y="2574388"/>
                <a:pt x="1507131" y="2356114"/>
                <a:pt x="1507131" y="2088347"/>
              </a:cubicBezTo>
              <a:close/>
            </a:path>
          </a:pathLst>
        </a:custGeom>
        <a:solidFill>
          <a:srgbClr val="0066A4"/>
        </a:solidFill>
        <a:ln w="9525" cap="flat">
          <a:noFill/>
          <a:prstDash val="solid"/>
          <a:miter/>
        </a:ln>
      </xdr:spPr>
      <xdr:txBody>
        <a:bodyPr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2871787</xdr:colOff>
      <xdr:row>1</xdr:row>
      <xdr:rowOff>166686</xdr:rowOff>
    </xdr:from>
    <xdr:to>
      <xdr:col>3</xdr:col>
      <xdr:colOff>3367087</xdr:colOff>
      <xdr:row>1</xdr:row>
      <xdr:rowOff>319086</xdr:rowOff>
    </xdr:to>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5491162" y="333374"/>
          <a:ext cx="495300" cy="152400"/>
        </a:xfrm>
        <a:prstGeom prst="roundRect">
          <a:avLst/>
        </a:prstGeom>
        <a:ln w="3175">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CA" sz="800" b="1"/>
            <a:t>ACCUEIL</a:t>
          </a:r>
        </a:p>
      </xdr:txBody>
    </xdr:sp>
    <xdr:clientData/>
  </xdr:twoCellAnchor>
  <xdr:twoCellAnchor editAs="oneCell">
    <xdr:from>
      <xdr:col>1</xdr:col>
      <xdr:colOff>47625</xdr:colOff>
      <xdr:row>1</xdr:row>
      <xdr:rowOff>23813</xdr:rowOff>
    </xdr:from>
    <xdr:to>
      <xdr:col>1</xdr:col>
      <xdr:colOff>354331</xdr:colOff>
      <xdr:row>1</xdr:row>
      <xdr:rowOff>175249</xdr:rowOff>
    </xdr:to>
    <xdr:sp macro="" textlink="">
      <xdr:nvSpPr>
        <xdr:cNvPr id="2" name="Graphic 5">
          <a:extLst>
            <a:ext uri="{FF2B5EF4-FFF2-40B4-BE49-F238E27FC236}">
              <a16:creationId xmlns:a16="http://schemas.microsoft.com/office/drawing/2014/main" id="{00000000-0008-0000-0200-000002000000}"/>
            </a:ext>
          </a:extLst>
        </xdr:cNvPr>
        <xdr:cNvSpPr>
          <a:spLocks noChangeAspect="1"/>
        </xdr:cNvSpPr>
      </xdr:nvSpPr>
      <xdr:spPr>
        <a:xfrm>
          <a:off x="447675" y="252413"/>
          <a:ext cx="304801" cy="147626"/>
        </a:xfrm>
        <a:custGeom>
          <a:avLst/>
          <a:gdLst>
            <a:gd name="connsiteX0" fmla="*/ 4446623 w 6272098"/>
            <a:gd name="connsiteY0" fmla="*/ 62865 h 3037808"/>
            <a:gd name="connsiteX1" fmla="*/ 6119660 w 6272098"/>
            <a:gd name="connsiteY1" fmla="*/ 62865 h 3037808"/>
            <a:gd name="connsiteX2" fmla="*/ 6119660 w 6272098"/>
            <a:gd name="connsiteY2" fmla="*/ 493014 h 3037808"/>
            <a:gd name="connsiteX3" fmla="*/ 4990243 w 6272098"/>
            <a:gd name="connsiteY3" fmla="*/ 493014 h 3037808"/>
            <a:gd name="connsiteX4" fmla="*/ 4990243 w 6272098"/>
            <a:gd name="connsiteY4" fmla="*/ 1203989 h 3037808"/>
            <a:gd name="connsiteX5" fmla="*/ 5961536 w 6272098"/>
            <a:gd name="connsiteY5" fmla="*/ 1203989 h 3037808"/>
            <a:gd name="connsiteX6" fmla="*/ 5961536 w 6272098"/>
            <a:gd name="connsiteY6" fmla="*/ 1631042 h 3037808"/>
            <a:gd name="connsiteX7" fmla="*/ 4990243 w 6272098"/>
            <a:gd name="connsiteY7" fmla="*/ 1631042 h 3037808"/>
            <a:gd name="connsiteX8" fmla="*/ 4990243 w 6272098"/>
            <a:gd name="connsiteY8" fmla="*/ 2558987 h 3037808"/>
            <a:gd name="connsiteX9" fmla="*/ 6272099 w 6272098"/>
            <a:gd name="connsiteY9" fmla="*/ 2558987 h 3037808"/>
            <a:gd name="connsiteX10" fmla="*/ 6272099 w 6272098"/>
            <a:gd name="connsiteY10" fmla="*/ 2992384 h 3037808"/>
            <a:gd name="connsiteX11" fmla="*/ 4446632 w 6272098"/>
            <a:gd name="connsiteY11" fmla="*/ 2992384 h 3037808"/>
            <a:gd name="connsiteX12" fmla="*/ 4446632 w 6272098"/>
            <a:gd name="connsiteY12" fmla="*/ 62865 h 3037808"/>
            <a:gd name="connsiteX13" fmla="*/ 4366222 w 6272098"/>
            <a:gd name="connsiteY13" fmla="*/ 2618537 h 3037808"/>
            <a:gd name="connsiteX14" fmla="*/ 3329750 w 6272098"/>
            <a:gd name="connsiteY14" fmla="*/ 3037808 h 3037808"/>
            <a:gd name="connsiteX15" fmla="*/ 2065306 w 6272098"/>
            <a:gd name="connsiteY15" fmla="*/ 2165537 h 3037808"/>
            <a:gd name="connsiteX16" fmla="*/ 1085269 w 6272098"/>
            <a:gd name="connsiteY16" fmla="*/ 2985840 h 3037808"/>
            <a:gd name="connsiteX17" fmla="*/ 586797 w 6272098"/>
            <a:gd name="connsiteY17" fmla="*/ 2992393 h 3037808"/>
            <a:gd name="connsiteX18" fmla="*/ 0 w 6272098"/>
            <a:gd name="connsiteY18" fmla="*/ 2992393 h 3037808"/>
            <a:gd name="connsiteX19" fmla="*/ 0 w 6272098"/>
            <a:gd name="connsiteY19" fmla="*/ 41119 h 3037808"/>
            <a:gd name="connsiteX20" fmla="*/ 683523 w 6272098"/>
            <a:gd name="connsiteY20" fmla="*/ 41119 h 3037808"/>
            <a:gd name="connsiteX21" fmla="*/ 1525124 w 6272098"/>
            <a:gd name="connsiteY21" fmla="*/ 254251 h 3037808"/>
            <a:gd name="connsiteX22" fmla="*/ 1751790 w 6272098"/>
            <a:gd name="connsiteY22" fmla="*/ 763848 h 3037808"/>
            <a:gd name="connsiteX23" fmla="*/ 1470993 w 6272098"/>
            <a:gd name="connsiteY23" fmla="*/ 1309783 h 3037808"/>
            <a:gd name="connsiteX24" fmla="*/ 1978552 w 6272098"/>
            <a:gd name="connsiteY24" fmla="*/ 1706699 h 3037808"/>
            <a:gd name="connsiteX25" fmla="*/ 1972809 w 6272098"/>
            <a:gd name="connsiteY25" fmla="*/ 1539907 h 3037808"/>
            <a:gd name="connsiteX26" fmla="*/ 3334874 w 6272098"/>
            <a:gd name="connsiteY26" fmla="*/ 0 h 3037808"/>
            <a:gd name="connsiteX27" fmla="*/ 4310015 w 6272098"/>
            <a:gd name="connsiteY27" fmla="*/ 393573 h 3037808"/>
            <a:gd name="connsiteX28" fmla="*/ 4002948 w 6272098"/>
            <a:gd name="connsiteY28" fmla="*/ 750503 h 3037808"/>
            <a:gd name="connsiteX29" fmla="*/ 3351971 w 6272098"/>
            <a:gd name="connsiteY29" fmla="*/ 467335 h 3037808"/>
            <a:gd name="connsiteX30" fmla="*/ 2539146 w 6272098"/>
            <a:gd name="connsiteY30" fmla="*/ 1511436 h 3037808"/>
            <a:gd name="connsiteX31" fmla="*/ 3364802 w 6272098"/>
            <a:gd name="connsiteY31" fmla="*/ 2560434 h 3037808"/>
            <a:gd name="connsiteX32" fmla="*/ 4061279 w 6272098"/>
            <a:gd name="connsiteY32" fmla="*/ 2268922 h 3037808"/>
            <a:gd name="connsiteX33" fmla="*/ 4366222 w 6272098"/>
            <a:gd name="connsiteY33" fmla="*/ 2618537 h 3037808"/>
            <a:gd name="connsiteX34" fmla="*/ 521465 w 6272098"/>
            <a:gd name="connsiteY34" fmla="*/ 1216990 h 3037808"/>
            <a:gd name="connsiteX35" fmla="*/ 687848 w 6272098"/>
            <a:gd name="connsiteY35" fmla="*/ 1216990 h 3037808"/>
            <a:gd name="connsiteX36" fmla="*/ 890102 w 6272098"/>
            <a:gd name="connsiteY36" fmla="*/ 1202703 h 3037808"/>
            <a:gd name="connsiteX37" fmla="*/ 1209208 w 6272098"/>
            <a:gd name="connsiteY37" fmla="*/ 817274 h 3037808"/>
            <a:gd name="connsiteX38" fmla="*/ 983609 w 6272098"/>
            <a:gd name="connsiteY38" fmla="*/ 484508 h 3037808"/>
            <a:gd name="connsiteX39" fmla="*/ 662445 w 6272098"/>
            <a:gd name="connsiteY39" fmla="*/ 439750 h 3037808"/>
            <a:gd name="connsiteX40" fmla="*/ 521456 w 6272098"/>
            <a:gd name="connsiteY40" fmla="*/ 439855 h 3037808"/>
            <a:gd name="connsiteX41" fmla="*/ 521456 w 6272098"/>
            <a:gd name="connsiteY41" fmla="*/ 1216990 h 3037808"/>
            <a:gd name="connsiteX42" fmla="*/ 1507131 w 6272098"/>
            <a:gd name="connsiteY42" fmla="*/ 2088347 h 3037808"/>
            <a:gd name="connsiteX43" fmla="*/ 1142019 w 6272098"/>
            <a:gd name="connsiteY43" fmla="*/ 1641091 h 3037808"/>
            <a:gd name="connsiteX44" fmla="*/ 852002 w 6272098"/>
            <a:gd name="connsiteY44" fmla="*/ 1611649 h 3037808"/>
            <a:gd name="connsiteX45" fmla="*/ 521465 w 6272098"/>
            <a:gd name="connsiteY45" fmla="*/ 1611649 h 3037808"/>
            <a:gd name="connsiteX46" fmla="*/ 521427 w 6272098"/>
            <a:gd name="connsiteY46" fmla="*/ 2574388 h 3037808"/>
            <a:gd name="connsiteX47" fmla="*/ 927821 w 6272098"/>
            <a:gd name="connsiteY47" fmla="*/ 2574388 h 3037808"/>
            <a:gd name="connsiteX48" fmla="*/ 1507131 w 6272098"/>
            <a:gd name="connsiteY48" fmla="*/ 2088347 h 30378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6272098" h="3037808">
              <a:moveTo>
                <a:pt x="4446623" y="62865"/>
              </a:moveTo>
              <a:lnTo>
                <a:pt x="6119660" y="62865"/>
              </a:lnTo>
              <a:lnTo>
                <a:pt x="6119660" y="493014"/>
              </a:lnTo>
              <a:lnTo>
                <a:pt x="4990243" y="493014"/>
              </a:lnTo>
              <a:lnTo>
                <a:pt x="4990243" y="1203989"/>
              </a:lnTo>
              <a:lnTo>
                <a:pt x="5961536" y="1203989"/>
              </a:lnTo>
              <a:lnTo>
                <a:pt x="5961536" y="1631042"/>
              </a:lnTo>
              <a:lnTo>
                <a:pt x="4990243" y="1631042"/>
              </a:lnTo>
              <a:lnTo>
                <a:pt x="4990243" y="2558987"/>
              </a:lnTo>
              <a:lnTo>
                <a:pt x="6272099" y="2558987"/>
              </a:lnTo>
              <a:lnTo>
                <a:pt x="6272099" y="2992384"/>
              </a:lnTo>
              <a:lnTo>
                <a:pt x="4446632" y="2992384"/>
              </a:lnTo>
              <a:lnTo>
                <a:pt x="4446632" y="62865"/>
              </a:lnTo>
              <a:close/>
              <a:moveTo>
                <a:pt x="4366222" y="2618537"/>
              </a:moveTo>
              <a:cubicBezTo>
                <a:pt x="4068861" y="2915917"/>
                <a:pt x="3737610" y="3037808"/>
                <a:pt x="3329750" y="3037808"/>
              </a:cubicBezTo>
              <a:cubicBezTo>
                <a:pt x="2693965" y="3037808"/>
                <a:pt x="2248148" y="2718559"/>
                <a:pt x="2065306" y="2165537"/>
              </a:cubicBezTo>
              <a:cubicBezTo>
                <a:pt x="2020214" y="2636777"/>
                <a:pt x="1656093" y="2963008"/>
                <a:pt x="1085269" y="2985840"/>
              </a:cubicBezTo>
              <a:cubicBezTo>
                <a:pt x="928030" y="2992212"/>
                <a:pt x="759419" y="2993155"/>
                <a:pt x="586797" y="2992393"/>
              </a:cubicBezTo>
              <a:cubicBezTo>
                <a:pt x="392716" y="2991536"/>
                <a:pt x="193662" y="2992393"/>
                <a:pt x="0" y="2992393"/>
              </a:cubicBezTo>
              <a:lnTo>
                <a:pt x="0" y="41119"/>
              </a:lnTo>
              <a:lnTo>
                <a:pt x="683523" y="41119"/>
              </a:lnTo>
              <a:cubicBezTo>
                <a:pt x="1033177" y="41119"/>
                <a:pt x="1316936" y="77229"/>
                <a:pt x="1525124" y="254251"/>
              </a:cubicBezTo>
              <a:cubicBezTo>
                <a:pt x="1667027" y="374866"/>
                <a:pt x="1751790" y="560222"/>
                <a:pt x="1751790" y="763848"/>
              </a:cubicBezTo>
              <a:cubicBezTo>
                <a:pt x="1751790" y="983237"/>
                <a:pt x="1655331" y="1175394"/>
                <a:pt x="1470993" y="1309783"/>
              </a:cubicBezTo>
              <a:cubicBezTo>
                <a:pt x="1674762" y="1373162"/>
                <a:pt x="1868957" y="1509008"/>
                <a:pt x="1978552" y="1706699"/>
              </a:cubicBezTo>
              <a:cubicBezTo>
                <a:pt x="1974771" y="1652483"/>
                <a:pt x="1972809" y="1596914"/>
                <a:pt x="1972809" y="1539907"/>
              </a:cubicBezTo>
              <a:cubicBezTo>
                <a:pt x="1972809" y="684143"/>
                <a:pt x="2496941" y="0"/>
                <a:pt x="3334874" y="0"/>
              </a:cubicBezTo>
              <a:cubicBezTo>
                <a:pt x="3694348" y="0"/>
                <a:pt x="4016131" y="95012"/>
                <a:pt x="4310015" y="393573"/>
              </a:cubicBezTo>
              <a:lnTo>
                <a:pt x="4002948" y="750503"/>
              </a:lnTo>
              <a:cubicBezTo>
                <a:pt x="3790979" y="546516"/>
                <a:pt x="3580610" y="467335"/>
                <a:pt x="3351971" y="467335"/>
              </a:cubicBezTo>
              <a:cubicBezTo>
                <a:pt x="2830201" y="467335"/>
                <a:pt x="2539146" y="939832"/>
                <a:pt x="2539146" y="1511436"/>
              </a:cubicBezTo>
              <a:cubicBezTo>
                <a:pt x="2539146" y="2139029"/>
                <a:pt x="2845632" y="2560434"/>
                <a:pt x="3364802" y="2560434"/>
              </a:cubicBezTo>
              <a:cubicBezTo>
                <a:pt x="3623891" y="2560434"/>
                <a:pt x="3859397" y="2459803"/>
                <a:pt x="4061279" y="2268922"/>
              </a:cubicBezTo>
              <a:lnTo>
                <a:pt x="4366222" y="2618537"/>
              </a:lnTo>
              <a:close/>
              <a:moveTo>
                <a:pt x="521465" y="1216990"/>
              </a:moveTo>
              <a:cubicBezTo>
                <a:pt x="521465" y="1216990"/>
                <a:pt x="557965" y="1216990"/>
                <a:pt x="687848" y="1216990"/>
              </a:cubicBezTo>
              <a:cubicBezTo>
                <a:pt x="779821" y="1216990"/>
                <a:pt x="844944" y="1211904"/>
                <a:pt x="890102" y="1202703"/>
              </a:cubicBezTo>
              <a:cubicBezTo>
                <a:pt x="1160259" y="1147505"/>
                <a:pt x="1209351" y="945709"/>
                <a:pt x="1209208" y="817274"/>
              </a:cubicBezTo>
              <a:cubicBezTo>
                <a:pt x="1209208" y="665436"/>
                <a:pt x="1136523" y="543839"/>
                <a:pt x="983609" y="484508"/>
              </a:cubicBezTo>
              <a:cubicBezTo>
                <a:pt x="906161" y="454400"/>
                <a:pt x="798605" y="439750"/>
                <a:pt x="662445" y="439750"/>
              </a:cubicBezTo>
              <a:lnTo>
                <a:pt x="521456" y="439855"/>
              </a:lnTo>
              <a:lnTo>
                <a:pt x="521456" y="1216990"/>
              </a:lnTo>
              <a:close/>
              <a:moveTo>
                <a:pt x="1507131" y="2088347"/>
              </a:moveTo>
              <a:cubicBezTo>
                <a:pt x="1507131" y="1868110"/>
                <a:pt x="1373915" y="1701860"/>
                <a:pt x="1142019" y="1641091"/>
              </a:cubicBezTo>
              <a:cubicBezTo>
                <a:pt x="1074372" y="1623317"/>
                <a:pt x="956329" y="1611649"/>
                <a:pt x="852002" y="1611649"/>
              </a:cubicBezTo>
              <a:cubicBezTo>
                <a:pt x="715366" y="1611649"/>
                <a:pt x="521465" y="1611649"/>
                <a:pt x="521465" y="1611649"/>
              </a:cubicBezTo>
              <a:lnTo>
                <a:pt x="521427" y="2574388"/>
              </a:lnTo>
              <a:cubicBezTo>
                <a:pt x="521427" y="2574388"/>
                <a:pt x="736930" y="2574388"/>
                <a:pt x="927821" y="2574388"/>
              </a:cubicBezTo>
              <a:cubicBezTo>
                <a:pt x="1337739" y="2574388"/>
                <a:pt x="1507131" y="2356114"/>
                <a:pt x="1507131" y="2088347"/>
              </a:cubicBezTo>
              <a:close/>
            </a:path>
          </a:pathLst>
        </a:custGeom>
        <a:solidFill>
          <a:srgbClr val="0066A4"/>
        </a:solidFill>
        <a:ln w="9525" cap="flat">
          <a:noFill/>
          <a:prstDash val="solid"/>
          <a:miter/>
        </a:ln>
      </xdr:spPr>
      <xdr:txBody>
        <a:bodyPr rtlCol="0" anchor="ctr"/>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338137</xdr:colOff>
      <xdr:row>1</xdr:row>
      <xdr:rowOff>166686</xdr:rowOff>
    </xdr:from>
    <xdr:to>
      <xdr:col>4</xdr:col>
      <xdr:colOff>833437</xdr:colOff>
      <xdr:row>1</xdr:row>
      <xdr:rowOff>319086</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467475" y="395286"/>
          <a:ext cx="495300" cy="152400"/>
        </a:xfrm>
        <a:prstGeom prst="roundRect">
          <a:avLst/>
        </a:prstGeom>
        <a:ln w="3175">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CA" sz="800" b="1"/>
            <a:t>ACCUEIL</a:t>
          </a:r>
        </a:p>
      </xdr:txBody>
    </xdr:sp>
    <xdr:clientData/>
  </xdr:twoCellAnchor>
  <xdr:twoCellAnchor editAs="oneCell">
    <xdr:from>
      <xdr:col>1</xdr:col>
      <xdr:colOff>47625</xdr:colOff>
      <xdr:row>1</xdr:row>
      <xdr:rowOff>23813</xdr:rowOff>
    </xdr:from>
    <xdr:to>
      <xdr:col>1</xdr:col>
      <xdr:colOff>358141</xdr:colOff>
      <xdr:row>1</xdr:row>
      <xdr:rowOff>171439</xdr:rowOff>
    </xdr:to>
    <xdr:sp macro="" textlink="">
      <xdr:nvSpPr>
        <xdr:cNvPr id="4" name="Graphic 5">
          <a:extLst>
            <a:ext uri="{FF2B5EF4-FFF2-40B4-BE49-F238E27FC236}">
              <a16:creationId xmlns:a16="http://schemas.microsoft.com/office/drawing/2014/main" id="{00000000-0008-0000-0400-000004000000}"/>
            </a:ext>
          </a:extLst>
        </xdr:cNvPr>
        <xdr:cNvSpPr>
          <a:spLocks noChangeAspect="1"/>
        </xdr:cNvSpPr>
      </xdr:nvSpPr>
      <xdr:spPr>
        <a:xfrm>
          <a:off x="447675" y="252413"/>
          <a:ext cx="304801" cy="147626"/>
        </a:xfrm>
        <a:custGeom>
          <a:avLst/>
          <a:gdLst>
            <a:gd name="connsiteX0" fmla="*/ 4446623 w 6272098"/>
            <a:gd name="connsiteY0" fmla="*/ 62865 h 3037808"/>
            <a:gd name="connsiteX1" fmla="*/ 6119660 w 6272098"/>
            <a:gd name="connsiteY1" fmla="*/ 62865 h 3037808"/>
            <a:gd name="connsiteX2" fmla="*/ 6119660 w 6272098"/>
            <a:gd name="connsiteY2" fmla="*/ 493014 h 3037808"/>
            <a:gd name="connsiteX3" fmla="*/ 4990243 w 6272098"/>
            <a:gd name="connsiteY3" fmla="*/ 493014 h 3037808"/>
            <a:gd name="connsiteX4" fmla="*/ 4990243 w 6272098"/>
            <a:gd name="connsiteY4" fmla="*/ 1203989 h 3037808"/>
            <a:gd name="connsiteX5" fmla="*/ 5961536 w 6272098"/>
            <a:gd name="connsiteY5" fmla="*/ 1203989 h 3037808"/>
            <a:gd name="connsiteX6" fmla="*/ 5961536 w 6272098"/>
            <a:gd name="connsiteY6" fmla="*/ 1631042 h 3037808"/>
            <a:gd name="connsiteX7" fmla="*/ 4990243 w 6272098"/>
            <a:gd name="connsiteY7" fmla="*/ 1631042 h 3037808"/>
            <a:gd name="connsiteX8" fmla="*/ 4990243 w 6272098"/>
            <a:gd name="connsiteY8" fmla="*/ 2558987 h 3037808"/>
            <a:gd name="connsiteX9" fmla="*/ 6272099 w 6272098"/>
            <a:gd name="connsiteY9" fmla="*/ 2558987 h 3037808"/>
            <a:gd name="connsiteX10" fmla="*/ 6272099 w 6272098"/>
            <a:gd name="connsiteY10" fmla="*/ 2992384 h 3037808"/>
            <a:gd name="connsiteX11" fmla="*/ 4446632 w 6272098"/>
            <a:gd name="connsiteY11" fmla="*/ 2992384 h 3037808"/>
            <a:gd name="connsiteX12" fmla="*/ 4446632 w 6272098"/>
            <a:gd name="connsiteY12" fmla="*/ 62865 h 3037808"/>
            <a:gd name="connsiteX13" fmla="*/ 4366222 w 6272098"/>
            <a:gd name="connsiteY13" fmla="*/ 2618537 h 3037808"/>
            <a:gd name="connsiteX14" fmla="*/ 3329750 w 6272098"/>
            <a:gd name="connsiteY14" fmla="*/ 3037808 h 3037808"/>
            <a:gd name="connsiteX15" fmla="*/ 2065306 w 6272098"/>
            <a:gd name="connsiteY15" fmla="*/ 2165537 h 3037808"/>
            <a:gd name="connsiteX16" fmla="*/ 1085269 w 6272098"/>
            <a:gd name="connsiteY16" fmla="*/ 2985840 h 3037808"/>
            <a:gd name="connsiteX17" fmla="*/ 586797 w 6272098"/>
            <a:gd name="connsiteY17" fmla="*/ 2992393 h 3037808"/>
            <a:gd name="connsiteX18" fmla="*/ 0 w 6272098"/>
            <a:gd name="connsiteY18" fmla="*/ 2992393 h 3037808"/>
            <a:gd name="connsiteX19" fmla="*/ 0 w 6272098"/>
            <a:gd name="connsiteY19" fmla="*/ 41119 h 3037808"/>
            <a:gd name="connsiteX20" fmla="*/ 683523 w 6272098"/>
            <a:gd name="connsiteY20" fmla="*/ 41119 h 3037808"/>
            <a:gd name="connsiteX21" fmla="*/ 1525124 w 6272098"/>
            <a:gd name="connsiteY21" fmla="*/ 254251 h 3037808"/>
            <a:gd name="connsiteX22" fmla="*/ 1751790 w 6272098"/>
            <a:gd name="connsiteY22" fmla="*/ 763848 h 3037808"/>
            <a:gd name="connsiteX23" fmla="*/ 1470993 w 6272098"/>
            <a:gd name="connsiteY23" fmla="*/ 1309783 h 3037808"/>
            <a:gd name="connsiteX24" fmla="*/ 1978552 w 6272098"/>
            <a:gd name="connsiteY24" fmla="*/ 1706699 h 3037808"/>
            <a:gd name="connsiteX25" fmla="*/ 1972809 w 6272098"/>
            <a:gd name="connsiteY25" fmla="*/ 1539907 h 3037808"/>
            <a:gd name="connsiteX26" fmla="*/ 3334874 w 6272098"/>
            <a:gd name="connsiteY26" fmla="*/ 0 h 3037808"/>
            <a:gd name="connsiteX27" fmla="*/ 4310015 w 6272098"/>
            <a:gd name="connsiteY27" fmla="*/ 393573 h 3037808"/>
            <a:gd name="connsiteX28" fmla="*/ 4002948 w 6272098"/>
            <a:gd name="connsiteY28" fmla="*/ 750503 h 3037808"/>
            <a:gd name="connsiteX29" fmla="*/ 3351971 w 6272098"/>
            <a:gd name="connsiteY29" fmla="*/ 467335 h 3037808"/>
            <a:gd name="connsiteX30" fmla="*/ 2539146 w 6272098"/>
            <a:gd name="connsiteY30" fmla="*/ 1511436 h 3037808"/>
            <a:gd name="connsiteX31" fmla="*/ 3364802 w 6272098"/>
            <a:gd name="connsiteY31" fmla="*/ 2560434 h 3037808"/>
            <a:gd name="connsiteX32" fmla="*/ 4061279 w 6272098"/>
            <a:gd name="connsiteY32" fmla="*/ 2268922 h 3037808"/>
            <a:gd name="connsiteX33" fmla="*/ 4366222 w 6272098"/>
            <a:gd name="connsiteY33" fmla="*/ 2618537 h 3037808"/>
            <a:gd name="connsiteX34" fmla="*/ 521465 w 6272098"/>
            <a:gd name="connsiteY34" fmla="*/ 1216990 h 3037808"/>
            <a:gd name="connsiteX35" fmla="*/ 687848 w 6272098"/>
            <a:gd name="connsiteY35" fmla="*/ 1216990 h 3037808"/>
            <a:gd name="connsiteX36" fmla="*/ 890102 w 6272098"/>
            <a:gd name="connsiteY36" fmla="*/ 1202703 h 3037808"/>
            <a:gd name="connsiteX37" fmla="*/ 1209208 w 6272098"/>
            <a:gd name="connsiteY37" fmla="*/ 817274 h 3037808"/>
            <a:gd name="connsiteX38" fmla="*/ 983609 w 6272098"/>
            <a:gd name="connsiteY38" fmla="*/ 484508 h 3037808"/>
            <a:gd name="connsiteX39" fmla="*/ 662445 w 6272098"/>
            <a:gd name="connsiteY39" fmla="*/ 439750 h 3037808"/>
            <a:gd name="connsiteX40" fmla="*/ 521456 w 6272098"/>
            <a:gd name="connsiteY40" fmla="*/ 439855 h 3037808"/>
            <a:gd name="connsiteX41" fmla="*/ 521456 w 6272098"/>
            <a:gd name="connsiteY41" fmla="*/ 1216990 h 3037808"/>
            <a:gd name="connsiteX42" fmla="*/ 1507131 w 6272098"/>
            <a:gd name="connsiteY42" fmla="*/ 2088347 h 3037808"/>
            <a:gd name="connsiteX43" fmla="*/ 1142019 w 6272098"/>
            <a:gd name="connsiteY43" fmla="*/ 1641091 h 3037808"/>
            <a:gd name="connsiteX44" fmla="*/ 852002 w 6272098"/>
            <a:gd name="connsiteY44" fmla="*/ 1611649 h 3037808"/>
            <a:gd name="connsiteX45" fmla="*/ 521465 w 6272098"/>
            <a:gd name="connsiteY45" fmla="*/ 1611649 h 3037808"/>
            <a:gd name="connsiteX46" fmla="*/ 521427 w 6272098"/>
            <a:gd name="connsiteY46" fmla="*/ 2574388 h 3037808"/>
            <a:gd name="connsiteX47" fmla="*/ 927821 w 6272098"/>
            <a:gd name="connsiteY47" fmla="*/ 2574388 h 3037808"/>
            <a:gd name="connsiteX48" fmla="*/ 1507131 w 6272098"/>
            <a:gd name="connsiteY48" fmla="*/ 2088347 h 30378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6272098" h="3037808">
              <a:moveTo>
                <a:pt x="4446623" y="62865"/>
              </a:moveTo>
              <a:lnTo>
                <a:pt x="6119660" y="62865"/>
              </a:lnTo>
              <a:lnTo>
                <a:pt x="6119660" y="493014"/>
              </a:lnTo>
              <a:lnTo>
                <a:pt x="4990243" y="493014"/>
              </a:lnTo>
              <a:lnTo>
                <a:pt x="4990243" y="1203989"/>
              </a:lnTo>
              <a:lnTo>
                <a:pt x="5961536" y="1203989"/>
              </a:lnTo>
              <a:lnTo>
                <a:pt x="5961536" y="1631042"/>
              </a:lnTo>
              <a:lnTo>
                <a:pt x="4990243" y="1631042"/>
              </a:lnTo>
              <a:lnTo>
                <a:pt x="4990243" y="2558987"/>
              </a:lnTo>
              <a:lnTo>
                <a:pt x="6272099" y="2558987"/>
              </a:lnTo>
              <a:lnTo>
                <a:pt x="6272099" y="2992384"/>
              </a:lnTo>
              <a:lnTo>
                <a:pt x="4446632" y="2992384"/>
              </a:lnTo>
              <a:lnTo>
                <a:pt x="4446632" y="62865"/>
              </a:lnTo>
              <a:close/>
              <a:moveTo>
                <a:pt x="4366222" y="2618537"/>
              </a:moveTo>
              <a:cubicBezTo>
                <a:pt x="4068861" y="2915917"/>
                <a:pt x="3737610" y="3037808"/>
                <a:pt x="3329750" y="3037808"/>
              </a:cubicBezTo>
              <a:cubicBezTo>
                <a:pt x="2693965" y="3037808"/>
                <a:pt x="2248148" y="2718559"/>
                <a:pt x="2065306" y="2165537"/>
              </a:cubicBezTo>
              <a:cubicBezTo>
                <a:pt x="2020214" y="2636777"/>
                <a:pt x="1656093" y="2963008"/>
                <a:pt x="1085269" y="2985840"/>
              </a:cubicBezTo>
              <a:cubicBezTo>
                <a:pt x="928030" y="2992212"/>
                <a:pt x="759419" y="2993155"/>
                <a:pt x="586797" y="2992393"/>
              </a:cubicBezTo>
              <a:cubicBezTo>
                <a:pt x="392716" y="2991536"/>
                <a:pt x="193662" y="2992393"/>
                <a:pt x="0" y="2992393"/>
              </a:cubicBezTo>
              <a:lnTo>
                <a:pt x="0" y="41119"/>
              </a:lnTo>
              <a:lnTo>
                <a:pt x="683523" y="41119"/>
              </a:lnTo>
              <a:cubicBezTo>
                <a:pt x="1033177" y="41119"/>
                <a:pt x="1316936" y="77229"/>
                <a:pt x="1525124" y="254251"/>
              </a:cubicBezTo>
              <a:cubicBezTo>
                <a:pt x="1667027" y="374866"/>
                <a:pt x="1751790" y="560222"/>
                <a:pt x="1751790" y="763848"/>
              </a:cubicBezTo>
              <a:cubicBezTo>
                <a:pt x="1751790" y="983237"/>
                <a:pt x="1655331" y="1175394"/>
                <a:pt x="1470993" y="1309783"/>
              </a:cubicBezTo>
              <a:cubicBezTo>
                <a:pt x="1674762" y="1373162"/>
                <a:pt x="1868957" y="1509008"/>
                <a:pt x="1978552" y="1706699"/>
              </a:cubicBezTo>
              <a:cubicBezTo>
                <a:pt x="1974771" y="1652483"/>
                <a:pt x="1972809" y="1596914"/>
                <a:pt x="1972809" y="1539907"/>
              </a:cubicBezTo>
              <a:cubicBezTo>
                <a:pt x="1972809" y="684143"/>
                <a:pt x="2496941" y="0"/>
                <a:pt x="3334874" y="0"/>
              </a:cubicBezTo>
              <a:cubicBezTo>
                <a:pt x="3694348" y="0"/>
                <a:pt x="4016131" y="95012"/>
                <a:pt x="4310015" y="393573"/>
              </a:cubicBezTo>
              <a:lnTo>
                <a:pt x="4002948" y="750503"/>
              </a:lnTo>
              <a:cubicBezTo>
                <a:pt x="3790979" y="546516"/>
                <a:pt x="3580610" y="467335"/>
                <a:pt x="3351971" y="467335"/>
              </a:cubicBezTo>
              <a:cubicBezTo>
                <a:pt x="2830201" y="467335"/>
                <a:pt x="2539146" y="939832"/>
                <a:pt x="2539146" y="1511436"/>
              </a:cubicBezTo>
              <a:cubicBezTo>
                <a:pt x="2539146" y="2139029"/>
                <a:pt x="2845632" y="2560434"/>
                <a:pt x="3364802" y="2560434"/>
              </a:cubicBezTo>
              <a:cubicBezTo>
                <a:pt x="3623891" y="2560434"/>
                <a:pt x="3859397" y="2459803"/>
                <a:pt x="4061279" y="2268922"/>
              </a:cubicBezTo>
              <a:lnTo>
                <a:pt x="4366222" y="2618537"/>
              </a:lnTo>
              <a:close/>
              <a:moveTo>
                <a:pt x="521465" y="1216990"/>
              </a:moveTo>
              <a:cubicBezTo>
                <a:pt x="521465" y="1216990"/>
                <a:pt x="557965" y="1216990"/>
                <a:pt x="687848" y="1216990"/>
              </a:cubicBezTo>
              <a:cubicBezTo>
                <a:pt x="779821" y="1216990"/>
                <a:pt x="844944" y="1211904"/>
                <a:pt x="890102" y="1202703"/>
              </a:cubicBezTo>
              <a:cubicBezTo>
                <a:pt x="1160259" y="1147505"/>
                <a:pt x="1209351" y="945709"/>
                <a:pt x="1209208" y="817274"/>
              </a:cubicBezTo>
              <a:cubicBezTo>
                <a:pt x="1209208" y="665436"/>
                <a:pt x="1136523" y="543839"/>
                <a:pt x="983609" y="484508"/>
              </a:cubicBezTo>
              <a:cubicBezTo>
                <a:pt x="906161" y="454400"/>
                <a:pt x="798605" y="439750"/>
                <a:pt x="662445" y="439750"/>
              </a:cubicBezTo>
              <a:lnTo>
                <a:pt x="521456" y="439855"/>
              </a:lnTo>
              <a:lnTo>
                <a:pt x="521456" y="1216990"/>
              </a:lnTo>
              <a:close/>
              <a:moveTo>
                <a:pt x="1507131" y="2088347"/>
              </a:moveTo>
              <a:cubicBezTo>
                <a:pt x="1507131" y="1868110"/>
                <a:pt x="1373915" y="1701860"/>
                <a:pt x="1142019" y="1641091"/>
              </a:cubicBezTo>
              <a:cubicBezTo>
                <a:pt x="1074372" y="1623317"/>
                <a:pt x="956329" y="1611649"/>
                <a:pt x="852002" y="1611649"/>
              </a:cubicBezTo>
              <a:cubicBezTo>
                <a:pt x="715366" y="1611649"/>
                <a:pt x="521465" y="1611649"/>
                <a:pt x="521465" y="1611649"/>
              </a:cubicBezTo>
              <a:lnTo>
                <a:pt x="521427" y="2574388"/>
              </a:lnTo>
              <a:cubicBezTo>
                <a:pt x="521427" y="2574388"/>
                <a:pt x="736930" y="2574388"/>
                <a:pt x="927821" y="2574388"/>
              </a:cubicBezTo>
              <a:cubicBezTo>
                <a:pt x="1337739" y="2574388"/>
                <a:pt x="1507131" y="2356114"/>
                <a:pt x="1507131" y="2088347"/>
              </a:cubicBezTo>
              <a:close/>
            </a:path>
          </a:pathLst>
        </a:custGeom>
        <a:solidFill>
          <a:srgbClr val="0066A4"/>
        </a:solidFill>
        <a:ln w="9525" cap="flat">
          <a:noFill/>
          <a:prstDash val="solid"/>
          <a:miter/>
        </a:ln>
      </xdr:spPr>
      <xdr:txBody>
        <a:bodyPr rtlCol="0" anchor="ctr"/>
        <a:lstStyle/>
        <a:p>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338137</xdr:colOff>
      <xdr:row>1</xdr:row>
      <xdr:rowOff>166686</xdr:rowOff>
    </xdr:from>
    <xdr:to>
      <xdr:col>4</xdr:col>
      <xdr:colOff>833437</xdr:colOff>
      <xdr:row>1</xdr:row>
      <xdr:rowOff>319086</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6467475" y="395286"/>
          <a:ext cx="495300" cy="152400"/>
        </a:xfrm>
        <a:prstGeom prst="roundRect">
          <a:avLst/>
        </a:prstGeom>
        <a:ln w="3175">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CA" sz="800" b="1"/>
            <a:t>ACCUEIL</a:t>
          </a:r>
        </a:p>
      </xdr:txBody>
    </xdr:sp>
    <xdr:clientData/>
  </xdr:twoCellAnchor>
  <xdr:twoCellAnchor editAs="oneCell">
    <xdr:from>
      <xdr:col>1</xdr:col>
      <xdr:colOff>47625</xdr:colOff>
      <xdr:row>1</xdr:row>
      <xdr:rowOff>23813</xdr:rowOff>
    </xdr:from>
    <xdr:to>
      <xdr:col>1</xdr:col>
      <xdr:colOff>361951</xdr:colOff>
      <xdr:row>1</xdr:row>
      <xdr:rowOff>175249</xdr:rowOff>
    </xdr:to>
    <xdr:sp macro="" textlink="">
      <xdr:nvSpPr>
        <xdr:cNvPr id="4" name="Graphic 5">
          <a:extLst>
            <a:ext uri="{FF2B5EF4-FFF2-40B4-BE49-F238E27FC236}">
              <a16:creationId xmlns:a16="http://schemas.microsoft.com/office/drawing/2014/main" id="{00000000-0008-0000-0500-000004000000}"/>
            </a:ext>
          </a:extLst>
        </xdr:cNvPr>
        <xdr:cNvSpPr>
          <a:spLocks noChangeAspect="1"/>
        </xdr:cNvSpPr>
      </xdr:nvSpPr>
      <xdr:spPr>
        <a:xfrm>
          <a:off x="447675" y="252413"/>
          <a:ext cx="304801" cy="147626"/>
        </a:xfrm>
        <a:custGeom>
          <a:avLst/>
          <a:gdLst>
            <a:gd name="connsiteX0" fmla="*/ 4446623 w 6272098"/>
            <a:gd name="connsiteY0" fmla="*/ 62865 h 3037808"/>
            <a:gd name="connsiteX1" fmla="*/ 6119660 w 6272098"/>
            <a:gd name="connsiteY1" fmla="*/ 62865 h 3037808"/>
            <a:gd name="connsiteX2" fmla="*/ 6119660 w 6272098"/>
            <a:gd name="connsiteY2" fmla="*/ 493014 h 3037808"/>
            <a:gd name="connsiteX3" fmla="*/ 4990243 w 6272098"/>
            <a:gd name="connsiteY3" fmla="*/ 493014 h 3037808"/>
            <a:gd name="connsiteX4" fmla="*/ 4990243 w 6272098"/>
            <a:gd name="connsiteY4" fmla="*/ 1203989 h 3037808"/>
            <a:gd name="connsiteX5" fmla="*/ 5961536 w 6272098"/>
            <a:gd name="connsiteY5" fmla="*/ 1203989 h 3037808"/>
            <a:gd name="connsiteX6" fmla="*/ 5961536 w 6272098"/>
            <a:gd name="connsiteY6" fmla="*/ 1631042 h 3037808"/>
            <a:gd name="connsiteX7" fmla="*/ 4990243 w 6272098"/>
            <a:gd name="connsiteY7" fmla="*/ 1631042 h 3037808"/>
            <a:gd name="connsiteX8" fmla="*/ 4990243 w 6272098"/>
            <a:gd name="connsiteY8" fmla="*/ 2558987 h 3037808"/>
            <a:gd name="connsiteX9" fmla="*/ 6272099 w 6272098"/>
            <a:gd name="connsiteY9" fmla="*/ 2558987 h 3037808"/>
            <a:gd name="connsiteX10" fmla="*/ 6272099 w 6272098"/>
            <a:gd name="connsiteY10" fmla="*/ 2992384 h 3037808"/>
            <a:gd name="connsiteX11" fmla="*/ 4446632 w 6272098"/>
            <a:gd name="connsiteY11" fmla="*/ 2992384 h 3037808"/>
            <a:gd name="connsiteX12" fmla="*/ 4446632 w 6272098"/>
            <a:gd name="connsiteY12" fmla="*/ 62865 h 3037808"/>
            <a:gd name="connsiteX13" fmla="*/ 4366222 w 6272098"/>
            <a:gd name="connsiteY13" fmla="*/ 2618537 h 3037808"/>
            <a:gd name="connsiteX14" fmla="*/ 3329750 w 6272098"/>
            <a:gd name="connsiteY14" fmla="*/ 3037808 h 3037808"/>
            <a:gd name="connsiteX15" fmla="*/ 2065306 w 6272098"/>
            <a:gd name="connsiteY15" fmla="*/ 2165537 h 3037808"/>
            <a:gd name="connsiteX16" fmla="*/ 1085269 w 6272098"/>
            <a:gd name="connsiteY16" fmla="*/ 2985840 h 3037808"/>
            <a:gd name="connsiteX17" fmla="*/ 586797 w 6272098"/>
            <a:gd name="connsiteY17" fmla="*/ 2992393 h 3037808"/>
            <a:gd name="connsiteX18" fmla="*/ 0 w 6272098"/>
            <a:gd name="connsiteY18" fmla="*/ 2992393 h 3037808"/>
            <a:gd name="connsiteX19" fmla="*/ 0 w 6272098"/>
            <a:gd name="connsiteY19" fmla="*/ 41119 h 3037808"/>
            <a:gd name="connsiteX20" fmla="*/ 683523 w 6272098"/>
            <a:gd name="connsiteY20" fmla="*/ 41119 h 3037808"/>
            <a:gd name="connsiteX21" fmla="*/ 1525124 w 6272098"/>
            <a:gd name="connsiteY21" fmla="*/ 254251 h 3037808"/>
            <a:gd name="connsiteX22" fmla="*/ 1751790 w 6272098"/>
            <a:gd name="connsiteY22" fmla="*/ 763848 h 3037808"/>
            <a:gd name="connsiteX23" fmla="*/ 1470993 w 6272098"/>
            <a:gd name="connsiteY23" fmla="*/ 1309783 h 3037808"/>
            <a:gd name="connsiteX24" fmla="*/ 1978552 w 6272098"/>
            <a:gd name="connsiteY24" fmla="*/ 1706699 h 3037808"/>
            <a:gd name="connsiteX25" fmla="*/ 1972809 w 6272098"/>
            <a:gd name="connsiteY25" fmla="*/ 1539907 h 3037808"/>
            <a:gd name="connsiteX26" fmla="*/ 3334874 w 6272098"/>
            <a:gd name="connsiteY26" fmla="*/ 0 h 3037808"/>
            <a:gd name="connsiteX27" fmla="*/ 4310015 w 6272098"/>
            <a:gd name="connsiteY27" fmla="*/ 393573 h 3037808"/>
            <a:gd name="connsiteX28" fmla="*/ 4002948 w 6272098"/>
            <a:gd name="connsiteY28" fmla="*/ 750503 h 3037808"/>
            <a:gd name="connsiteX29" fmla="*/ 3351971 w 6272098"/>
            <a:gd name="connsiteY29" fmla="*/ 467335 h 3037808"/>
            <a:gd name="connsiteX30" fmla="*/ 2539146 w 6272098"/>
            <a:gd name="connsiteY30" fmla="*/ 1511436 h 3037808"/>
            <a:gd name="connsiteX31" fmla="*/ 3364802 w 6272098"/>
            <a:gd name="connsiteY31" fmla="*/ 2560434 h 3037808"/>
            <a:gd name="connsiteX32" fmla="*/ 4061279 w 6272098"/>
            <a:gd name="connsiteY32" fmla="*/ 2268922 h 3037808"/>
            <a:gd name="connsiteX33" fmla="*/ 4366222 w 6272098"/>
            <a:gd name="connsiteY33" fmla="*/ 2618537 h 3037808"/>
            <a:gd name="connsiteX34" fmla="*/ 521465 w 6272098"/>
            <a:gd name="connsiteY34" fmla="*/ 1216990 h 3037808"/>
            <a:gd name="connsiteX35" fmla="*/ 687848 w 6272098"/>
            <a:gd name="connsiteY35" fmla="*/ 1216990 h 3037808"/>
            <a:gd name="connsiteX36" fmla="*/ 890102 w 6272098"/>
            <a:gd name="connsiteY36" fmla="*/ 1202703 h 3037808"/>
            <a:gd name="connsiteX37" fmla="*/ 1209208 w 6272098"/>
            <a:gd name="connsiteY37" fmla="*/ 817274 h 3037808"/>
            <a:gd name="connsiteX38" fmla="*/ 983609 w 6272098"/>
            <a:gd name="connsiteY38" fmla="*/ 484508 h 3037808"/>
            <a:gd name="connsiteX39" fmla="*/ 662445 w 6272098"/>
            <a:gd name="connsiteY39" fmla="*/ 439750 h 3037808"/>
            <a:gd name="connsiteX40" fmla="*/ 521456 w 6272098"/>
            <a:gd name="connsiteY40" fmla="*/ 439855 h 3037808"/>
            <a:gd name="connsiteX41" fmla="*/ 521456 w 6272098"/>
            <a:gd name="connsiteY41" fmla="*/ 1216990 h 3037808"/>
            <a:gd name="connsiteX42" fmla="*/ 1507131 w 6272098"/>
            <a:gd name="connsiteY42" fmla="*/ 2088347 h 3037808"/>
            <a:gd name="connsiteX43" fmla="*/ 1142019 w 6272098"/>
            <a:gd name="connsiteY43" fmla="*/ 1641091 h 3037808"/>
            <a:gd name="connsiteX44" fmla="*/ 852002 w 6272098"/>
            <a:gd name="connsiteY44" fmla="*/ 1611649 h 3037808"/>
            <a:gd name="connsiteX45" fmla="*/ 521465 w 6272098"/>
            <a:gd name="connsiteY45" fmla="*/ 1611649 h 3037808"/>
            <a:gd name="connsiteX46" fmla="*/ 521427 w 6272098"/>
            <a:gd name="connsiteY46" fmla="*/ 2574388 h 3037808"/>
            <a:gd name="connsiteX47" fmla="*/ 927821 w 6272098"/>
            <a:gd name="connsiteY47" fmla="*/ 2574388 h 3037808"/>
            <a:gd name="connsiteX48" fmla="*/ 1507131 w 6272098"/>
            <a:gd name="connsiteY48" fmla="*/ 2088347 h 30378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6272098" h="3037808">
              <a:moveTo>
                <a:pt x="4446623" y="62865"/>
              </a:moveTo>
              <a:lnTo>
                <a:pt x="6119660" y="62865"/>
              </a:lnTo>
              <a:lnTo>
                <a:pt x="6119660" y="493014"/>
              </a:lnTo>
              <a:lnTo>
                <a:pt x="4990243" y="493014"/>
              </a:lnTo>
              <a:lnTo>
                <a:pt x="4990243" y="1203989"/>
              </a:lnTo>
              <a:lnTo>
                <a:pt x="5961536" y="1203989"/>
              </a:lnTo>
              <a:lnTo>
                <a:pt x="5961536" y="1631042"/>
              </a:lnTo>
              <a:lnTo>
                <a:pt x="4990243" y="1631042"/>
              </a:lnTo>
              <a:lnTo>
                <a:pt x="4990243" y="2558987"/>
              </a:lnTo>
              <a:lnTo>
                <a:pt x="6272099" y="2558987"/>
              </a:lnTo>
              <a:lnTo>
                <a:pt x="6272099" y="2992384"/>
              </a:lnTo>
              <a:lnTo>
                <a:pt x="4446632" y="2992384"/>
              </a:lnTo>
              <a:lnTo>
                <a:pt x="4446632" y="62865"/>
              </a:lnTo>
              <a:close/>
              <a:moveTo>
                <a:pt x="4366222" y="2618537"/>
              </a:moveTo>
              <a:cubicBezTo>
                <a:pt x="4068861" y="2915917"/>
                <a:pt x="3737610" y="3037808"/>
                <a:pt x="3329750" y="3037808"/>
              </a:cubicBezTo>
              <a:cubicBezTo>
                <a:pt x="2693965" y="3037808"/>
                <a:pt x="2248148" y="2718559"/>
                <a:pt x="2065306" y="2165537"/>
              </a:cubicBezTo>
              <a:cubicBezTo>
                <a:pt x="2020214" y="2636777"/>
                <a:pt x="1656093" y="2963008"/>
                <a:pt x="1085269" y="2985840"/>
              </a:cubicBezTo>
              <a:cubicBezTo>
                <a:pt x="928030" y="2992212"/>
                <a:pt x="759419" y="2993155"/>
                <a:pt x="586797" y="2992393"/>
              </a:cubicBezTo>
              <a:cubicBezTo>
                <a:pt x="392716" y="2991536"/>
                <a:pt x="193662" y="2992393"/>
                <a:pt x="0" y="2992393"/>
              </a:cubicBezTo>
              <a:lnTo>
                <a:pt x="0" y="41119"/>
              </a:lnTo>
              <a:lnTo>
                <a:pt x="683523" y="41119"/>
              </a:lnTo>
              <a:cubicBezTo>
                <a:pt x="1033177" y="41119"/>
                <a:pt x="1316936" y="77229"/>
                <a:pt x="1525124" y="254251"/>
              </a:cubicBezTo>
              <a:cubicBezTo>
                <a:pt x="1667027" y="374866"/>
                <a:pt x="1751790" y="560222"/>
                <a:pt x="1751790" y="763848"/>
              </a:cubicBezTo>
              <a:cubicBezTo>
                <a:pt x="1751790" y="983237"/>
                <a:pt x="1655331" y="1175394"/>
                <a:pt x="1470993" y="1309783"/>
              </a:cubicBezTo>
              <a:cubicBezTo>
                <a:pt x="1674762" y="1373162"/>
                <a:pt x="1868957" y="1509008"/>
                <a:pt x="1978552" y="1706699"/>
              </a:cubicBezTo>
              <a:cubicBezTo>
                <a:pt x="1974771" y="1652483"/>
                <a:pt x="1972809" y="1596914"/>
                <a:pt x="1972809" y="1539907"/>
              </a:cubicBezTo>
              <a:cubicBezTo>
                <a:pt x="1972809" y="684143"/>
                <a:pt x="2496941" y="0"/>
                <a:pt x="3334874" y="0"/>
              </a:cubicBezTo>
              <a:cubicBezTo>
                <a:pt x="3694348" y="0"/>
                <a:pt x="4016131" y="95012"/>
                <a:pt x="4310015" y="393573"/>
              </a:cubicBezTo>
              <a:lnTo>
                <a:pt x="4002948" y="750503"/>
              </a:lnTo>
              <a:cubicBezTo>
                <a:pt x="3790979" y="546516"/>
                <a:pt x="3580610" y="467335"/>
                <a:pt x="3351971" y="467335"/>
              </a:cubicBezTo>
              <a:cubicBezTo>
                <a:pt x="2830201" y="467335"/>
                <a:pt x="2539146" y="939832"/>
                <a:pt x="2539146" y="1511436"/>
              </a:cubicBezTo>
              <a:cubicBezTo>
                <a:pt x="2539146" y="2139029"/>
                <a:pt x="2845632" y="2560434"/>
                <a:pt x="3364802" y="2560434"/>
              </a:cubicBezTo>
              <a:cubicBezTo>
                <a:pt x="3623891" y="2560434"/>
                <a:pt x="3859397" y="2459803"/>
                <a:pt x="4061279" y="2268922"/>
              </a:cubicBezTo>
              <a:lnTo>
                <a:pt x="4366222" y="2618537"/>
              </a:lnTo>
              <a:close/>
              <a:moveTo>
                <a:pt x="521465" y="1216990"/>
              </a:moveTo>
              <a:cubicBezTo>
                <a:pt x="521465" y="1216990"/>
                <a:pt x="557965" y="1216990"/>
                <a:pt x="687848" y="1216990"/>
              </a:cubicBezTo>
              <a:cubicBezTo>
                <a:pt x="779821" y="1216990"/>
                <a:pt x="844944" y="1211904"/>
                <a:pt x="890102" y="1202703"/>
              </a:cubicBezTo>
              <a:cubicBezTo>
                <a:pt x="1160259" y="1147505"/>
                <a:pt x="1209351" y="945709"/>
                <a:pt x="1209208" y="817274"/>
              </a:cubicBezTo>
              <a:cubicBezTo>
                <a:pt x="1209208" y="665436"/>
                <a:pt x="1136523" y="543839"/>
                <a:pt x="983609" y="484508"/>
              </a:cubicBezTo>
              <a:cubicBezTo>
                <a:pt x="906161" y="454400"/>
                <a:pt x="798605" y="439750"/>
                <a:pt x="662445" y="439750"/>
              </a:cubicBezTo>
              <a:lnTo>
                <a:pt x="521456" y="439855"/>
              </a:lnTo>
              <a:lnTo>
                <a:pt x="521456" y="1216990"/>
              </a:lnTo>
              <a:close/>
              <a:moveTo>
                <a:pt x="1507131" y="2088347"/>
              </a:moveTo>
              <a:cubicBezTo>
                <a:pt x="1507131" y="1868110"/>
                <a:pt x="1373915" y="1701860"/>
                <a:pt x="1142019" y="1641091"/>
              </a:cubicBezTo>
              <a:cubicBezTo>
                <a:pt x="1074372" y="1623317"/>
                <a:pt x="956329" y="1611649"/>
                <a:pt x="852002" y="1611649"/>
              </a:cubicBezTo>
              <a:cubicBezTo>
                <a:pt x="715366" y="1611649"/>
                <a:pt x="521465" y="1611649"/>
                <a:pt x="521465" y="1611649"/>
              </a:cubicBezTo>
              <a:lnTo>
                <a:pt x="521427" y="2574388"/>
              </a:lnTo>
              <a:cubicBezTo>
                <a:pt x="521427" y="2574388"/>
                <a:pt x="736930" y="2574388"/>
                <a:pt x="927821" y="2574388"/>
              </a:cubicBezTo>
              <a:cubicBezTo>
                <a:pt x="1337739" y="2574388"/>
                <a:pt x="1507131" y="2356114"/>
                <a:pt x="1507131" y="2088347"/>
              </a:cubicBezTo>
              <a:close/>
            </a:path>
          </a:pathLst>
        </a:custGeom>
        <a:solidFill>
          <a:srgbClr val="0066A4"/>
        </a:solidFill>
        <a:ln w="9525" cap="flat">
          <a:noFill/>
          <a:prstDash val="solid"/>
          <a:miter/>
        </a:ln>
      </xdr:spPr>
      <xdr:txBody>
        <a:bodyPr rtlCol="0" anchor="ctr"/>
        <a:lstStyle/>
        <a:p>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338137</xdr:colOff>
      <xdr:row>1</xdr:row>
      <xdr:rowOff>166686</xdr:rowOff>
    </xdr:from>
    <xdr:to>
      <xdr:col>4</xdr:col>
      <xdr:colOff>833437</xdr:colOff>
      <xdr:row>1</xdr:row>
      <xdr:rowOff>319086</xdr:rowOff>
    </xdr:to>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6467475" y="395286"/>
          <a:ext cx="495300" cy="152400"/>
        </a:xfrm>
        <a:prstGeom prst="roundRect">
          <a:avLst/>
        </a:prstGeom>
        <a:ln w="3175">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CA" sz="800" b="1"/>
            <a:t>ACCUEIL</a:t>
          </a:r>
        </a:p>
      </xdr:txBody>
    </xdr:sp>
    <xdr:clientData/>
  </xdr:twoCellAnchor>
  <xdr:twoCellAnchor editAs="oneCell">
    <xdr:from>
      <xdr:col>1</xdr:col>
      <xdr:colOff>47625</xdr:colOff>
      <xdr:row>1</xdr:row>
      <xdr:rowOff>23813</xdr:rowOff>
    </xdr:from>
    <xdr:to>
      <xdr:col>1</xdr:col>
      <xdr:colOff>354331</xdr:colOff>
      <xdr:row>1</xdr:row>
      <xdr:rowOff>175249</xdr:rowOff>
    </xdr:to>
    <xdr:sp macro="" textlink="">
      <xdr:nvSpPr>
        <xdr:cNvPr id="5" name="Graphic 5">
          <a:extLst>
            <a:ext uri="{FF2B5EF4-FFF2-40B4-BE49-F238E27FC236}">
              <a16:creationId xmlns:a16="http://schemas.microsoft.com/office/drawing/2014/main" id="{00000000-0008-0000-0600-000005000000}"/>
            </a:ext>
          </a:extLst>
        </xdr:cNvPr>
        <xdr:cNvSpPr>
          <a:spLocks noChangeAspect="1"/>
        </xdr:cNvSpPr>
      </xdr:nvSpPr>
      <xdr:spPr>
        <a:xfrm>
          <a:off x="447675" y="252413"/>
          <a:ext cx="304801" cy="147626"/>
        </a:xfrm>
        <a:custGeom>
          <a:avLst/>
          <a:gdLst>
            <a:gd name="connsiteX0" fmla="*/ 4446623 w 6272098"/>
            <a:gd name="connsiteY0" fmla="*/ 62865 h 3037808"/>
            <a:gd name="connsiteX1" fmla="*/ 6119660 w 6272098"/>
            <a:gd name="connsiteY1" fmla="*/ 62865 h 3037808"/>
            <a:gd name="connsiteX2" fmla="*/ 6119660 w 6272098"/>
            <a:gd name="connsiteY2" fmla="*/ 493014 h 3037808"/>
            <a:gd name="connsiteX3" fmla="*/ 4990243 w 6272098"/>
            <a:gd name="connsiteY3" fmla="*/ 493014 h 3037808"/>
            <a:gd name="connsiteX4" fmla="*/ 4990243 w 6272098"/>
            <a:gd name="connsiteY4" fmla="*/ 1203989 h 3037808"/>
            <a:gd name="connsiteX5" fmla="*/ 5961536 w 6272098"/>
            <a:gd name="connsiteY5" fmla="*/ 1203989 h 3037808"/>
            <a:gd name="connsiteX6" fmla="*/ 5961536 w 6272098"/>
            <a:gd name="connsiteY6" fmla="*/ 1631042 h 3037808"/>
            <a:gd name="connsiteX7" fmla="*/ 4990243 w 6272098"/>
            <a:gd name="connsiteY7" fmla="*/ 1631042 h 3037808"/>
            <a:gd name="connsiteX8" fmla="*/ 4990243 w 6272098"/>
            <a:gd name="connsiteY8" fmla="*/ 2558987 h 3037808"/>
            <a:gd name="connsiteX9" fmla="*/ 6272099 w 6272098"/>
            <a:gd name="connsiteY9" fmla="*/ 2558987 h 3037808"/>
            <a:gd name="connsiteX10" fmla="*/ 6272099 w 6272098"/>
            <a:gd name="connsiteY10" fmla="*/ 2992384 h 3037808"/>
            <a:gd name="connsiteX11" fmla="*/ 4446632 w 6272098"/>
            <a:gd name="connsiteY11" fmla="*/ 2992384 h 3037808"/>
            <a:gd name="connsiteX12" fmla="*/ 4446632 w 6272098"/>
            <a:gd name="connsiteY12" fmla="*/ 62865 h 3037808"/>
            <a:gd name="connsiteX13" fmla="*/ 4366222 w 6272098"/>
            <a:gd name="connsiteY13" fmla="*/ 2618537 h 3037808"/>
            <a:gd name="connsiteX14" fmla="*/ 3329750 w 6272098"/>
            <a:gd name="connsiteY14" fmla="*/ 3037808 h 3037808"/>
            <a:gd name="connsiteX15" fmla="*/ 2065306 w 6272098"/>
            <a:gd name="connsiteY15" fmla="*/ 2165537 h 3037808"/>
            <a:gd name="connsiteX16" fmla="*/ 1085269 w 6272098"/>
            <a:gd name="connsiteY16" fmla="*/ 2985840 h 3037808"/>
            <a:gd name="connsiteX17" fmla="*/ 586797 w 6272098"/>
            <a:gd name="connsiteY17" fmla="*/ 2992393 h 3037808"/>
            <a:gd name="connsiteX18" fmla="*/ 0 w 6272098"/>
            <a:gd name="connsiteY18" fmla="*/ 2992393 h 3037808"/>
            <a:gd name="connsiteX19" fmla="*/ 0 w 6272098"/>
            <a:gd name="connsiteY19" fmla="*/ 41119 h 3037808"/>
            <a:gd name="connsiteX20" fmla="*/ 683523 w 6272098"/>
            <a:gd name="connsiteY20" fmla="*/ 41119 h 3037808"/>
            <a:gd name="connsiteX21" fmla="*/ 1525124 w 6272098"/>
            <a:gd name="connsiteY21" fmla="*/ 254251 h 3037808"/>
            <a:gd name="connsiteX22" fmla="*/ 1751790 w 6272098"/>
            <a:gd name="connsiteY22" fmla="*/ 763848 h 3037808"/>
            <a:gd name="connsiteX23" fmla="*/ 1470993 w 6272098"/>
            <a:gd name="connsiteY23" fmla="*/ 1309783 h 3037808"/>
            <a:gd name="connsiteX24" fmla="*/ 1978552 w 6272098"/>
            <a:gd name="connsiteY24" fmla="*/ 1706699 h 3037808"/>
            <a:gd name="connsiteX25" fmla="*/ 1972809 w 6272098"/>
            <a:gd name="connsiteY25" fmla="*/ 1539907 h 3037808"/>
            <a:gd name="connsiteX26" fmla="*/ 3334874 w 6272098"/>
            <a:gd name="connsiteY26" fmla="*/ 0 h 3037808"/>
            <a:gd name="connsiteX27" fmla="*/ 4310015 w 6272098"/>
            <a:gd name="connsiteY27" fmla="*/ 393573 h 3037808"/>
            <a:gd name="connsiteX28" fmla="*/ 4002948 w 6272098"/>
            <a:gd name="connsiteY28" fmla="*/ 750503 h 3037808"/>
            <a:gd name="connsiteX29" fmla="*/ 3351971 w 6272098"/>
            <a:gd name="connsiteY29" fmla="*/ 467335 h 3037808"/>
            <a:gd name="connsiteX30" fmla="*/ 2539146 w 6272098"/>
            <a:gd name="connsiteY30" fmla="*/ 1511436 h 3037808"/>
            <a:gd name="connsiteX31" fmla="*/ 3364802 w 6272098"/>
            <a:gd name="connsiteY31" fmla="*/ 2560434 h 3037808"/>
            <a:gd name="connsiteX32" fmla="*/ 4061279 w 6272098"/>
            <a:gd name="connsiteY32" fmla="*/ 2268922 h 3037808"/>
            <a:gd name="connsiteX33" fmla="*/ 4366222 w 6272098"/>
            <a:gd name="connsiteY33" fmla="*/ 2618537 h 3037808"/>
            <a:gd name="connsiteX34" fmla="*/ 521465 w 6272098"/>
            <a:gd name="connsiteY34" fmla="*/ 1216990 h 3037808"/>
            <a:gd name="connsiteX35" fmla="*/ 687848 w 6272098"/>
            <a:gd name="connsiteY35" fmla="*/ 1216990 h 3037808"/>
            <a:gd name="connsiteX36" fmla="*/ 890102 w 6272098"/>
            <a:gd name="connsiteY36" fmla="*/ 1202703 h 3037808"/>
            <a:gd name="connsiteX37" fmla="*/ 1209208 w 6272098"/>
            <a:gd name="connsiteY37" fmla="*/ 817274 h 3037808"/>
            <a:gd name="connsiteX38" fmla="*/ 983609 w 6272098"/>
            <a:gd name="connsiteY38" fmla="*/ 484508 h 3037808"/>
            <a:gd name="connsiteX39" fmla="*/ 662445 w 6272098"/>
            <a:gd name="connsiteY39" fmla="*/ 439750 h 3037808"/>
            <a:gd name="connsiteX40" fmla="*/ 521456 w 6272098"/>
            <a:gd name="connsiteY40" fmla="*/ 439855 h 3037808"/>
            <a:gd name="connsiteX41" fmla="*/ 521456 w 6272098"/>
            <a:gd name="connsiteY41" fmla="*/ 1216990 h 3037808"/>
            <a:gd name="connsiteX42" fmla="*/ 1507131 w 6272098"/>
            <a:gd name="connsiteY42" fmla="*/ 2088347 h 3037808"/>
            <a:gd name="connsiteX43" fmla="*/ 1142019 w 6272098"/>
            <a:gd name="connsiteY43" fmla="*/ 1641091 h 3037808"/>
            <a:gd name="connsiteX44" fmla="*/ 852002 w 6272098"/>
            <a:gd name="connsiteY44" fmla="*/ 1611649 h 3037808"/>
            <a:gd name="connsiteX45" fmla="*/ 521465 w 6272098"/>
            <a:gd name="connsiteY45" fmla="*/ 1611649 h 3037808"/>
            <a:gd name="connsiteX46" fmla="*/ 521427 w 6272098"/>
            <a:gd name="connsiteY46" fmla="*/ 2574388 h 3037808"/>
            <a:gd name="connsiteX47" fmla="*/ 927821 w 6272098"/>
            <a:gd name="connsiteY47" fmla="*/ 2574388 h 3037808"/>
            <a:gd name="connsiteX48" fmla="*/ 1507131 w 6272098"/>
            <a:gd name="connsiteY48" fmla="*/ 2088347 h 30378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6272098" h="3037808">
              <a:moveTo>
                <a:pt x="4446623" y="62865"/>
              </a:moveTo>
              <a:lnTo>
                <a:pt x="6119660" y="62865"/>
              </a:lnTo>
              <a:lnTo>
                <a:pt x="6119660" y="493014"/>
              </a:lnTo>
              <a:lnTo>
                <a:pt x="4990243" y="493014"/>
              </a:lnTo>
              <a:lnTo>
                <a:pt x="4990243" y="1203989"/>
              </a:lnTo>
              <a:lnTo>
                <a:pt x="5961536" y="1203989"/>
              </a:lnTo>
              <a:lnTo>
                <a:pt x="5961536" y="1631042"/>
              </a:lnTo>
              <a:lnTo>
                <a:pt x="4990243" y="1631042"/>
              </a:lnTo>
              <a:lnTo>
                <a:pt x="4990243" y="2558987"/>
              </a:lnTo>
              <a:lnTo>
                <a:pt x="6272099" y="2558987"/>
              </a:lnTo>
              <a:lnTo>
                <a:pt x="6272099" y="2992384"/>
              </a:lnTo>
              <a:lnTo>
                <a:pt x="4446632" y="2992384"/>
              </a:lnTo>
              <a:lnTo>
                <a:pt x="4446632" y="62865"/>
              </a:lnTo>
              <a:close/>
              <a:moveTo>
                <a:pt x="4366222" y="2618537"/>
              </a:moveTo>
              <a:cubicBezTo>
                <a:pt x="4068861" y="2915917"/>
                <a:pt x="3737610" y="3037808"/>
                <a:pt x="3329750" y="3037808"/>
              </a:cubicBezTo>
              <a:cubicBezTo>
                <a:pt x="2693965" y="3037808"/>
                <a:pt x="2248148" y="2718559"/>
                <a:pt x="2065306" y="2165537"/>
              </a:cubicBezTo>
              <a:cubicBezTo>
                <a:pt x="2020214" y="2636777"/>
                <a:pt x="1656093" y="2963008"/>
                <a:pt x="1085269" y="2985840"/>
              </a:cubicBezTo>
              <a:cubicBezTo>
                <a:pt x="928030" y="2992212"/>
                <a:pt x="759419" y="2993155"/>
                <a:pt x="586797" y="2992393"/>
              </a:cubicBezTo>
              <a:cubicBezTo>
                <a:pt x="392716" y="2991536"/>
                <a:pt x="193662" y="2992393"/>
                <a:pt x="0" y="2992393"/>
              </a:cubicBezTo>
              <a:lnTo>
                <a:pt x="0" y="41119"/>
              </a:lnTo>
              <a:lnTo>
                <a:pt x="683523" y="41119"/>
              </a:lnTo>
              <a:cubicBezTo>
                <a:pt x="1033177" y="41119"/>
                <a:pt x="1316936" y="77229"/>
                <a:pt x="1525124" y="254251"/>
              </a:cubicBezTo>
              <a:cubicBezTo>
                <a:pt x="1667027" y="374866"/>
                <a:pt x="1751790" y="560222"/>
                <a:pt x="1751790" y="763848"/>
              </a:cubicBezTo>
              <a:cubicBezTo>
                <a:pt x="1751790" y="983237"/>
                <a:pt x="1655331" y="1175394"/>
                <a:pt x="1470993" y="1309783"/>
              </a:cubicBezTo>
              <a:cubicBezTo>
                <a:pt x="1674762" y="1373162"/>
                <a:pt x="1868957" y="1509008"/>
                <a:pt x="1978552" y="1706699"/>
              </a:cubicBezTo>
              <a:cubicBezTo>
                <a:pt x="1974771" y="1652483"/>
                <a:pt x="1972809" y="1596914"/>
                <a:pt x="1972809" y="1539907"/>
              </a:cubicBezTo>
              <a:cubicBezTo>
                <a:pt x="1972809" y="684143"/>
                <a:pt x="2496941" y="0"/>
                <a:pt x="3334874" y="0"/>
              </a:cubicBezTo>
              <a:cubicBezTo>
                <a:pt x="3694348" y="0"/>
                <a:pt x="4016131" y="95012"/>
                <a:pt x="4310015" y="393573"/>
              </a:cubicBezTo>
              <a:lnTo>
                <a:pt x="4002948" y="750503"/>
              </a:lnTo>
              <a:cubicBezTo>
                <a:pt x="3790979" y="546516"/>
                <a:pt x="3580610" y="467335"/>
                <a:pt x="3351971" y="467335"/>
              </a:cubicBezTo>
              <a:cubicBezTo>
                <a:pt x="2830201" y="467335"/>
                <a:pt x="2539146" y="939832"/>
                <a:pt x="2539146" y="1511436"/>
              </a:cubicBezTo>
              <a:cubicBezTo>
                <a:pt x="2539146" y="2139029"/>
                <a:pt x="2845632" y="2560434"/>
                <a:pt x="3364802" y="2560434"/>
              </a:cubicBezTo>
              <a:cubicBezTo>
                <a:pt x="3623891" y="2560434"/>
                <a:pt x="3859397" y="2459803"/>
                <a:pt x="4061279" y="2268922"/>
              </a:cubicBezTo>
              <a:lnTo>
                <a:pt x="4366222" y="2618537"/>
              </a:lnTo>
              <a:close/>
              <a:moveTo>
                <a:pt x="521465" y="1216990"/>
              </a:moveTo>
              <a:cubicBezTo>
                <a:pt x="521465" y="1216990"/>
                <a:pt x="557965" y="1216990"/>
                <a:pt x="687848" y="1216990"/>
              </a:cubicBezTo>
              <a:cubicBezTo>
                <a:pt x="779821" y="1216990"/>
                <a:pt x="844944" y="1211904"/>
                <a:pt x="890102" y="1202703"/>
              </a:cubicBezTo>
              <a:cubicBezTo>
                <a:pt x="1160259" y="1147505"/>
                <a:pt x="1209351" y="945709"/>
                <a:pt x="1209208" y="817274"/>
              </a:cubicBezTo>
              <a:cubicBezTo>
                <a:pt x="1209208" y="665436"/>
                <a:pt x="1136523" y="543839"/>
                <a:pt x="983609" y="484508"/>
              </a:cubicBezTo>
              <a:cubicBezTo>
                <a:pt x="906161" y="454400"/>
                <a:pt x="798605" y="439750"/>
                <a:pt x="662445" y="439750"/>
              </a:cubicBezTo>
              <a:lnTo>
                <a:pt x="521456" y="439855"/>
              </a:lnTo>
              <a:lnTo>
                <a:pt x="521456" y="1216990"/>
              </a:lnTo>
              <a:close/>
              <a:moveTo>
                <a:pt x="1507131" y="2088347"/>
              </a:moveTo>
              <a:cubicBezTo>
                <a:pt x="1507131" y="1868110"/>
                <a:pt x="1373915" y="1701860"/>
                <a:pt x="1142019" y="1641091"/>
              </a:cubicBezTo>
              <a:cubicBezTo>
                <a:pt x="1074372" y="1623317"/>
                <a:pt x="956329" y="1611649"/>
                <a:pt x="852002" y="1611649"/>
              </a:cubicBezTo>
              <a:cubicBezTo>
                <a:pt x="715366" y="1611649"/>
                <a:pt x="521465" y="1611649"/>
                <a:pt x="521465" y="1611649"/>
              </a:cubicBezTo>
              <a:lnTo>
                <a:pt x="521427" y="2574388"/>
              </a:lnTo>
              <a:cubicBezTo>
                <a:pt x="521427" y="2574388"/>
                <a:pt x="736930" y="2574388"/>
                <a:pt x="927821" y="2574388"/>
              </a:cubicBezTo>
              <a:cubicBezTo>
                <a:pt x="1337739" y="2574388"/>
                <a:pt x="1507131" y="2356114"/>
                <a:pt x="1507131" y="2088347"/>
              </a:cubicBezTo>
              <a:close/>
            </a:path>
          </a:pathLst>
        </a:custGeom>
        <a:solidFill>
          <a:srgbClr val="0066A4"/>
        </a:solidFill>
        <a:ln w="9525" cap="flat">
          <a:noFill/>
          <a:prstDash val="solid"/>
          <a:miter/>
        </a:ln>
      </xdr:spPr>
      <xdr:txBody>
        <a:bodyPr rtlCol="0" anchor="ctr"/>
        <a:lstStyle/>
        <a:p>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338137</xdr:colOff>
      <xdr:row>1</xdr:row>
      <xdr:rowOff>166686</xdr:rowOff>
    </xdr:from>
    <xdr:to>
      <xdr:col>4</xdr:col>
      <xdr:colOff>833437</xdr:colOff>
      <xdr:row>1</xdr:row>
      <xdr:rowOff>319086</xdr:rowOff>
    </xdr:to>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6467475" y="395286"/>
          <a:ext cx="495300" cy="152400"/>
        </a:xfrm>
        <a:prstGeom prst="roundRect">
          <a:avLst/>
        </a:prstGeom>
        <a:ln w="3175">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CA" sz="800" b="1"/>
            <a:t>ACCUEIL</a:t>
          </a:r>
        </a:p>
      </xdr:txBody>
    </xdr:sp>
    <xdr:clientData/>
  </xdr:twoCellAnchor>
  <xdr:twoCellAnchor editAs="oneCell">
    <xdr:from>
      <xdr:col>1</xdr:col>
      <xdr:colOff>47625</xdr:colOff>
      <xdr:row>1</xdr:row>
      <xdr:rowOff>23813</xdr:rowOff>
    </xdr:from>
    <xdr:to>
      <xdr:col>1</xdr:col>
      <xdr:colOff>358141</xdr:colOff>
      <xdr:row>1</xdr:row>
      <xdr:rowOff>171439</xdr:rowOff>
    </xdr:to>
    <xdr:sp macro="" textlink="">
      <xdr:nvSpPr>
        <xdr:cNvPr id="5" name="Graphic 5">
          <a:extLst>
            <a:ext uri="{FF2B5EF4-FFF2-40B4-BE49-F238E27FC236}">
              <a16:creationId xmlns:a16="http://schemas.microsoft.com/office/drawing/2014/main" id="{00000000-0008-0000-0700-000005000000}"/>
            </a:ext>
          </a:extLst>
        </xdr:cNvPr>
        <xdr:cNvSpPr>
          <a:spLocks noChangeAspect="1"/>
        </xdr:cNvSpPr>
      </xdr:nvSpPr>
      <xdr:spPr>
        <a:xfrm>
          <a:off x="447675" y="252413"/>
          <a:ext cx="304801" cy="147626"/>
        </a:xfrm>
        <a:custGeom>
          <a:avLst/>
          <a:gdLst>
            <a:gd name="connsiteX0" fmla="*/ 4446623 w 6272098"/>
            <a:gd name="connsiteY0" fmla="*/ 62865 h 3037808"/>
            <a:gd name="connsiteX1" fmla="*/ 6119660 w 6272098"/>
            <a:gd name="connsiteY1" fmla="*/ 62865 h 3037808"/>
            <a:gd name="connsiteX2" fmla="*/ 6119660 w 6272098"/>
            <a:gd name="connsiteY2" fmla="*/ 493014 h 3037808"/>
            <a:gd name="connsiteX3" fmla="*/ 4990243 w 6272098"/>
            <a:gd name="connsiteY3" fmla="*/ 493014 h 3037808"/>
            <a:gd name="connsiteX4" fmla="*/ 4990243 w 6272098"/>
            <a:gd name="connsiteY4" fmla="*/ 1203989 h 3037808"/>
            <a:gd name="connsiteX5" fmla="*/ 5961536 w 6272098"/>
            <a:gd name="connsiteY5" fmla="*/ 1203989 h 3037808"/>
            <a:gd name="connsiteX6" fmla="*/ 5961536 w 6272098"/>
            <a:gd name="connsiteY6" fmla="*/ 1631042 h 3037808"/>
            <a:gd name="connsiteX7" fmla="*/ 4990243 w 6272098"/>
            <a:gd name="connsiteY7" fmla="*/ 1631042 h 3037808"/>
            <a:gd name="connsiteX8" fmla="*/ 4990243 w 6272098"/>
            <a:gd name="connsiteY8" fmla="*/ 2558987 h 3037808"/>
            <a:gd name="connsiteX9" fmla="*/ 6272099 w 6272098"/>
            <a:gd name="connsiteY9" fmla="*/ 2558987 h 3037808"/>
            <a:gd name="connsiteX10" fmla="*/ 6272099 w 6272098"/>
            <a:gd name="connsiteY10" fmla="*/ 2992384 h 3037808"/>
            <a:gd name="connsiteX11" fmla="*/ 4446632 w 6272098"/>
            <a:gd name="connsiteY11" fmla="*/ 2992384 h 3037808"/>
            <a:gd name="connsiteX12" fmla="*/ 4446632 w 6272098"/>
            <a:gd name="connsiteY12" fmla="*/ 62865 h 3037808"/>
            <a:gd name="connsiteX13" fmla="*/ 4366222 w 6272098"/>
            <a:gd name="connsiteY13" fmla="*/ 2618537 h 3037808"/>
            <a:gd name="connsiteX14" fmla="*/ 3329750 w 6272098"/>
            <a:gd name="connsiteY14" fmla="*/ 3037808 h 3037808"/>
            <a:gd name="connsiteX15" fmla="*/ 2065306 w 6272098"/>
            <a:gd name="connsiteY15" fmla="*/ 2165537 h 3037808"/>
            <a:gd name="connsiteX16" fmla="*/ 1085269 w 6272098"/>
            <a:gd name="connsiteY16" fmla="*/ 2985840 h 3037808"/>
            <a:gd name="connsiteX17" fmla="*/ 586797 w 6272098"/>
            <a:gd name="connsiteY17" fmla="*/ 2992393 h 3037808"/>
            <a:gd name="connsiteX18" fmla="*/ 0 w 6272098"/>
            <a:gd name="connsiteY18" fmla="*/ 2992393 h 3037808"/>
            <a:gd name="connsiteX19" fmla="*/ 0 w 6272098"/>
            <a:gd name="connsiteY19" fmla="*/ 41119 h 3037808"/>
            <a:gd name="connsiteX20" fmla="*/ 683523 w 6272098"/>
            <a:gd name="connsiteY20" fmla="*/ 41119 h 3037808"/>
            <a:gd name="connsiteX21" fmla="*/ 1525124 w 6272098"/>
            <a:gd name="connsiteY21" fmla="*/ 254251 h 3037808"/>
            <a:gd name="connsiteX22" fmla="*/ 1751790 w 6272098"/>
            <a:gd name="connsiteY22" fmla="*/ 763848 h 3037808"/>
            <a:gd name="connsiteX23" fmla="*/ 1470993 w 6272098"/>
            <a:gd name="connsiteY23" fmla="*/ 1309783 h 3037808"/>
            <a:gd name="connsiteX24" fmla="*/ 1978552 w 6272098"/>
            <a:gd name="connsiteY24" fmla="*/ 1706699 h 3037808"/>
            <a:gd name="connsiteX25" fmla="*/ 1972809 w 6272098"/>
            <a:gd name="connsiteY25" fmla="*/ 1539907 h 3037808"/>
            <a:gd name="connsiteX26" fmla="*/ 3334874 w 6272098"/>
            <a:gd name="connsiteY26" fmla="*/ 0 h 3037808"/>
            <a:gd name="connsiteX27" fmla="*/ 4310015 w 6272098"/>
            <a:gd name="connsiteY27" fmla="*/ 393573 h 3037808"/>
            <a:gd name="connsiteX28" fmla="*/ 4002948 w 6272098"/>
            <a:gd name="connsiteY28" fmla="*/ 750503 h 3037808"/>
            <a:gd name="connsiteX29" fmla="*/ 3351971 w 6272098"/>
            <a:gd name="connsiteY29" fmla="*/ 467335 h 3037808"/>
            <a:gd name="connsiteX30" fmla="*/ 2539146 w 6272098"/>
            <a:gd name="connsiteY30" fmla="*/ 1511436 h 3037808"/>
            <a:gd name="connsiteX31" fmla="*/ 3364802 w 6272098"/>
            <a:gd name="connsiteY31" fmla="*/ 2560434 h 3037808"/>
            <a:gd name="connsiteX32" fmla="*/ 4061279 w 6272098"/>
            <a:gd name="connsiteY32" fmla="*/ 2268922 h 3037808"/>
            <a:gd name="connsiteX33" fmla="*/ 4366222 w 6272098"/>
            <a:gd name="connsiteY33" fmla="*/ 2618537 h 3037808"/>
            <a:gd name="connsiteX34" fmla="*/ 521465 w 6272098"/>
            <a:gd name="connsiteY34" fmla="*/ 1216990 h 3037808"/>
            <a:gd name="connsiteX35" fmla="*/ 687848 w 6272098"/>
            <a:gd name="connsiteY35" fmla="*/ 1216990 h 3037808"/>
            <a:gd name="connsiteX36" fmla="*/ 890102 w 6272098"/>
            <a:gd name="connsiteY36" fmla="*/ 1202703 h 3037808"/>
            <a:gd name="connsiteX37" fmla="*/ 1209208 w 6272098"/>
            <a:gd name="connsiteY37" fmla="*/ 817274 h 3037808"/>
            <a:gd name="connsiteX38" fmla="*/ 983609 w 6272098"/>
            <a:gd name="connsiteY38" fmla="*/ 484508 h 3037808"/>
            <a:gd name="connsiteX39" fmla="*/ 662445 w 6272098"/>
            <a:gd name="connsiteY39" fmla="*/ 439750 h 3037808"/>
            <a:gd name="connsiteX40" fmla="*/ 521456 w 6272098"/>
            <a:gd name="connsiteY40" fmla="*/ 439855 h 3037808"/>
            <a:gd name="connsiteX41" fmla="*/ 521456 w 6272098"/>
            <a:gd name="connsiteY41" fmla="*/ 1216990 h 3037808"/>
            <a:gd name="connsiteX42" fmla="*/ 1507131 w 6272098"/>
            <a:gd name="connsiteY42" fmla="*/ 2088347 h 3037808"/>
            <a:gd name="connsiteX43" fmla="*/ 1142019 w 6272098"/>
            <a:gd name="connsiteY43" fmla="*/ 1641091 h 3037808"/>
            <a:gd name="connsiteX44" fmla="*/ 852002 w 6272098"/>
            <a:gd name="connsiteY44" fmla="*/ 1611649 h 3037808"/>
            <a:gd name="connsiteX45" fmla="*/ 521465 w 6272098"/>
            <a:gd name="connsiteY45" fmla="*/ 1611649 h 3037808"/>
            <a:gd name="connsiteX46" fmla="*/ 521427 w 6272098"/>
            <a:gd name="connsiteY46" fmla="*/ 2574388 h 3037808"/>
            <a:gd name="connsiteX47" fmla="*/ 927821 w 6272098"/>
            <a:gd name="connsiteY47" fmla="*/ 2574388 h 3037808"/>
            <a:gd name="connsiteX48" fmla="*/ 1507131 w 6272098"/>
            <a:gd name="connsiteY48" fmla="*/ 2088347 h 30378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6272098" h="3037808">
              <a:moveTo>
                <a:pt x="4446623" y="62865"/>
              </a:moveTo>
              <a:lnTo>
                <a:pt x="6119660" y="62865"/>
              </a:lnTo>
              <a:lnTo>
                <a:pt x="6119660" y="493014"/>
              </a:lnTo>
              <a:lnTo>
                <a:pt x="4990243" y="493014"/>
              </a:lnTo>
              <a:lnTo>
                <a:pt x="4990243" y="1203989"/>
              </a:lnTo>
              <a:lnTo>
                <a:pt x="5961536" y="1203989"/>
              </a:lnTo>
              <a:lnTo>
                <a:pt x="5961536" y="1631042"/>
              </a:lnTo>
              <a:lnTo>
                <a:pt x="4990243" y="1631042"/>
              </a:lnTo>
              <a:lnTo>
                <a:pt x="4990243" y="2558987"/>
              </a:lnTo>
              <a:lnTo>
                <a:pt x="6272099" y="2558987"/>
              </a:lnTo>
              <a:lnTo>
                <a:pt x="6272099" y="2992384"/>
              </a:lnTo>
              <a:lnTo>
                <a:pt x="4446632" y="2992384"/>
              </a:lnTo>
              <a:lnTo>
                <a:pt x="4446632" y="62865"/>
              </a:lnTo>
              <a:close/>
              <a:moveTo>
                <a:pt x="4366222" y="2618537"/>
              </a:moveTo>
              <a:cubicBezTo>
                <a:pt x="4068861" y="2915917"/>
                <a:pt x="3737610" y="3037808"/>
                <a:pt x="3329750" y="3037808"/>
              </a:cubicBezTo>
              <a:cubicBezTo>
                <a:pt x="2693965" y="3037808"/>
                <a:pt x="2248148" y="2718559"/>
                <a:pt x="2065306" y="2165537"/>
              </a:cubicBezTo>
              <a:cubicBezTo>
                <a:pt x="2020214" y="2636777"/>
                <a:pt x="1656093" y="2963008"/>
                <a:pt x="1085269" y="2985840"/>
              </a:cubicBezTo>
              <a:cubicBezTo>
                <a:pt x="928030" y="2992212"/>
                <a:pt x="759419" y="2993155"/>
                <a:pt x="586797" y="2992393"/>
              </a:cubicBezTo>
              <a:cubicBezTo>
                <a:pt x="392716" y="2991536"/>
                <a:pt x="193662" y="2992393"/>
                <a:pt x="0" y="2992393"/>
              </a:cubicBezTo>
              <a:lnTo>
                <a:pt x="0" y="41119"/>
              </a:lnTo>
              <a:lnTo>
                <a:pt x="683523" y="41119"/>
              </a:lnTo>
              <a:cubicBezTo>
                <a:pt x="1033177" y="41119"/>
                <a:pt x="1316936" y="77229"/>
                <a:pt x="1525124" y="254251"/>
              </a:cubicBezTo>
              <a:cubicBezTo>
                <a:pt x="1667027" y="374866"/>
                <a:pt x="1751790" y="560222"/>
                <a:pt x="1751790" y="763848"/>
              </a:cubicBezTo>
              <a:cubicBezTo>
                <a:pt x="1751790" y="983237"/>
                <a:pt x="1655331" y="1175394"/>
                <a:pt x="1470993" y="1309783"/>
              </a:cubicBezTo>
              <a:cubicBezTo>
                <a:pt x="1674762" y="1373162"/>
                <a:pt x="1868957" y="1509008"/>
                <a:pt x="1978552" y="1706699"/>
              </a:cubicBezTo>
              <a:cubicBezTo>
                <a:pt x="1974771" y="1652483"/>
                <a:pt x="1972809" y="1596914"/>
                <a:pt x="1972809" y="1539907"/>
              </a:cubicBezTo>
              <a:cubicBezTo>
                <a:pt x="1972809" y="684143"/>
                <a:pt x="2496941" y="0"/>
                <a:pt x="3334874" y="0"/>
              </a:cubicBezTo>
              <a:cubicBezTo>
                <a:pt x="3694348" y="0"/>
                <a:pt x="4016131" y="95012"/>
                <a:pt x="4310015" y="393573"/>
              </a:cubicBezTo>
              <a:lnTo>
                <a:pt x="4002948" y="750503"/>
              </a:lnTo>
              <a:cubicBezTo>
                <a:pt x="3790979" y="546516"/>
                <a:pt x="3580610" y="467335"/>
                <a:pt x="3351971" y="467335"/>
              </a:cubicBezTo>
              <a:cubicBezTo>
                <a:pt x="2830201" y="467335"/>
                <a:pt x="2539146" y="939832"/>
                <a:pt x="2539146" y="1511436"/>
              </a:cubicBezTo>
              <a:cubicBezTo>
                <a:pt x="2539146" y="2139029"/>
                <a:pt x="2845632" y="2560434"/>
                <a:pt x="3364802" y="2560434"/>
              </a:cubicBezTo>
              <a:cubicBezTo>
                <a:pt x="3623891" y="2560434"/>
                <a:pt x="3859397" y="2459803"/>
                <a:pt x="4061279" y="2268922"/>
              </a:cubicBezTo>
              <a:lnTo>
                <a:pt x="4366222" y="2618537"/>
              </a:lnTo>
              <a:close/>
              <a:moveTo>
                <a:pt x="521465" y="1216990"/>
              </a:moveTo>
              <a:cubicBezTo>
                <a:pt x="521465" y="1216990"/>
                <a:pt x="557965" y="1216990"/>
                <a:pt x="687848" y="1216990"/>
              </a:cubicBezTo>
              <a:cubicBezTo>
                <a:pt x="779821" y="1216990"/>
                <a:pt x="844944" y="1211904"/>
                <a:pt x="890102" y="1202703"/>
              </a:cubicBezTo>
              <a:cubicBezTo>
                <a:pt x="1160259" y="1147505"/>
                <a:pt x="1209351" y="945709"/>
                <a:pt x="1209208" y="817274"/>
              </a:cubicBezTo>
              <a:cubicBezTo>
                <a:pt x="1209208" y="665436"/>
                <a:pt x="1136523" y="543839"/>
                <a:pt x="983609" y="484508"/>
              </a:cubicBezTo>
              <a:cubicBezTo>
                <a:pt x="906161" y="454400"/>
                <a:pt x="798605" y="439750"/>
                <a:pt x="662445" y="439750"/>
              </a:cubicBezTo>
              <a:lnTo>
                <a:pt x="521456" y="439855"/>
              </a:lnTo>
              <a:lnTo>
                <a:pt x="521456" y="1216990"/>
              </a:lnTo>
              <a:close/>
              <a:moveTo>
                <a:pt x="1507131" y="2088347"/>
              </a:moveTo>
              <a:cubicBezTo>
                <a:pt x="1507131" y="1868110"/>
                <a:pt x="1373915" y="1701860"/>
                <a:pt x="1142019" y="1641091"/>
              </a:cubicBezTo>
              <a:cubicBezTo>
                <a:pt x="1074372" y="1623317"/>
                <a:pt x="956329" y="1611649"/>
                <a:pt x="852002" y="1611649"/>
              </a:cubicBezTo>
              <a:cubicBezTo>
                <a:pt x="715366" y="1611649"/>
                <a:pt x="521465" y="1611649"/>
                <a:pt x="521465" y="1611649"/>
              </a:cubicBezTo>
              <a:lnTo>
                <a:pt x="521427" y="2574388"/>
              </a:lnTo>
              <a:cubicBezTo>
                <a:pt x="521427" y="2574388"/>
                <a:pt x="736930" y="2574388"/>
                <a:pt x="927821" y="2574388"/>
              </a:cubicBezTo>
              <a:cubicBezTo>
                <a:pt x="1337739" y="2574388"/>
                <a:pt x="1507131" y="2356114"/>
                <a:pt x="1507131" y="2088347"/>
              </a:cubicBezTo>
              <a:close/>
            </a:path>
          </a:pathLst>
        </a:custGeom>
        <a:solidFill>
          <a:srgbClr val="0066A4"/>
        </a:solidFill>
        <a:ln w="9525" cap="flat">
          <a:noFill/>
          <a:prstDash val="solid"/>
          <a:miter/>
        </a:ln>
      </xdr:spPr>
      <xdr:txBody>
        <a:bodyPr rtlCol="0" anchor="ctr"/>
        <a:lstStyle/>
        <a:p>
          <a:endParaRPr 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338137</xdr:colOff>
      <xdr:row>1</xdr:row>
      <xdr:rowOff>166686</xdr:rowOff>
    </xdr:from>
    <xdr:to>
      <xdr:col>4</xdr:col>
      <xdr:colOff>833437</xdr:colOff>
      <xdr:row>1</xdr:row>
      <xdr:rowOff>319086</xdr:rowOff>
    </xdr:to>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6467475" y="395286"/>
          <a:ext cx="495300" cy="152400"/>
        </a:xfrm>
        <a:prstGeom prst="roundRect">
          <a:avLst/>
        </a:prstGeom>
        <a:ln w="3175">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CA" sz="800" b="1"/>
            <a:t>ACCUEIL</a:t>
          </a:r>
        </a:p>
      </xdr:txBody>
    </xdr:sp>
    <xdr:clientData/>
  </xdr:twoCellAnchor>
  <xdr:twoCellAnchor editAs="oneCell">
    <xdr:from>
      <xdr:col>1</xdr:col>
      <xdr:colOff>47625</xdr:colOff>
      <xdr:row>1</xdr:row>
      <xdr:rowOff>23813</xdr:rowOff>
    </xdr:from>
    <xdr:to>
      <xdr:col>1</xdr:col>
      <xdr:colOff>361951</xdr:colOff>
      <xdr:row>1</xdr:row>
      <xdr:rowOff>175249</xdr:rowOff>
    </xdr:to>
    <xdr:sp macro="" textlink="">
      <xdr:nvSpPr>
        <xdr:cNvPr id="5" name="Graphic 5">
          <a:extLst>
            <a:ext uri="{FF2B5EF4-FFF2-40B4-BE49-F238E27FC236}">
              <a16:creationId xmlns:a16="http://schemas.microsoft.com/office/drawing/2014/main" id="{00000000-0008-0000-0300-000005000000}"/>
            </a:ext>
          </a:extLst>
        </xdr:cNvPr>
        <xdr:cNvSpPr>
          <a:spLocks noChangeAspect="1"/>
        </xdr:cNvSpPr>
      </xdr:nvSpPr>
      <xdr:spPr>
        <a:xfrm>
          <a:off x="447675" y="252413"/>
          <a:ext cx="304801" cy="147626"/>
        </a:xfrm>
        <a:custGeom>
          <a:avLst/>
          <a:gdLst>
            <a:gd name="connsiteX0" fmla="*/ 4446623 w 6272098"/>
            <a:gd name="connsiteY0" fmla="*/ 62865 h 3037808"/>
            <a:gd name="connsiteX1" fmla="*/ 6119660 w 6272098"/>
            <a:gd name="connsiteY1" fmla="*/ 62865 h 3037808"/>
            <a:gd name="connsiteX2" fmla="*/ 6119660 w 6272098"/>
            <a:gd name="connsiteY2" fmla="*/ 493014 h 3037808"/>
            <a:gd name="connsiteX3" fmla="*/ 4990243 w 6272098"/>
            <a:gd name="connsiteY3" fmla="*/ 493014 h 3037808"/>
            <a:gd name="connsiteX4" fmla="*/ 4990243 w 6272098"/>
            <a:gd name="connsiteY4" fmla="*/ 1203989 h 3037808"/>
            <a:gd name="connsiteX5" fmla="*/ 5961536 w 6272098"/>
            <a:gd name="connsiteY5" fmla="*/ 1203989 h 3037808"/>
            <a:gd name="connsiteX6" fmla="*/ 5961536 w 6272098"/>
            <a:gd name="connsiteY6" fmla="*/ 1631042 h 3037808"/>
            <a:gd name="connsiteX7" fmla="*/ 4990243 w 6272098"/>
            <a:gd name="connsiteY7" fmla="*/ 1631042 h 3037808"/>
            <a:gd name="connsiteX8" fmla="*/ 4990243 w 6272098"/>
            <a:gd name="connsiteY8" fmla="*/ 2558987 h 3037808"/>
            <a:gd name="connsiteX9" fmla="*/ 6272099 w 6272098"/>
            <a:gd name="connsiteY9" fmla="*/ 2558987 h 3037808"/>
            <a:gd name="connsiteX10" fmla="*/ 6272099 w 6272098"/>
            <a:gd name="connsiteY10" fmla="*/ 2992384 h 3037808"/>
            <a:gd name="connsiteX11" fmla="*/ 4446632 w 6272098"/>
            <a:gd name="connsiteY11" fmla="*/ 2992384 h 3037808"/>
            <a:gd name="connsiteX12" fmla="*/ 4446632 w 6272098"/>
            <a:gd name="connsiteY12" fmla="*/ 62865 h 3037808"/>
            <a:gd name="connsiteX13" fmla="*/ 4366222 w 6272098"/>
            <a:gd name="connsiteY13" fmla="*/ 2618537 h 3037808"/>
            <a:gd name="connsiteX14" fmla="*/ 3329750 w 6272098"/>
            <a:gd name="connsiteY14" fmla="*/ 3037808 h 3037808"/>
            <a:gd name="connsiteX15" fmla="*/ 2065306 w 6272098"/>
            <a:gd name="connsiteY15" fmla="*/ 2165537 h 3037808"/>
            <a:gd name="connsiteX16" fmla="*/ 1085269 w 6272098"/>
            <a:gd name="connsiteY16" fmla="*/ 2985840 h 3037808"/>
            <a:gd name="connsiteX17" fmla="*/ 586797 w 6272098"/>
            <a:gd name="connsiteY17" fmla="*/ 2992393 h 3037808"/>
            <a:gd name="connsiteX18" fmla="*/ 0 w 6272098"/>
            <a:gd name="connsiteY18" fmla="*/ 2992393 h 3037808"/>
            <a:gd name="connsiteX19" fmla="*/ 0 w 6272098"/>
            <a:gd name="connsiteY19" fmla="*/ 41119 h 3037808"/>
            <a:gd name="connsiteX20" fmla="*/ 683523 w 6272098"/>
            <a:gd name="connsiteY20" fmla="*/ 41119 h 3037808"/>
            <a:gd name="connsiteX21" fmla="*/ 1525124 w 6272098"/>
            <a:gd name="connsiteY21" fmla="*/ 254251 h 3037808"/>
            <a:gd name="connsiteX22" fmla="*/ 1751790 w 6272098"/>
            <a:gd name="connsiteY22" fmla="*/ 763848 h 3037808"/>
            <a:gd name="connsiteX23" fmla="*/ 1470993 w 6272098"/>
            <a:gd name="connsiteY23" fmla="*/ 1309783 h 3037808"/>
            <a:gd name="connsiteX24" fmla="*/ 1978552 w 6272098"/>
            <a:gd name="connsiteY24" fmla="*/ 1706699 h 3037808"/>
            <a:gd name="connsiteX25" fmla="*/ 1972809 w 6272098"/>
            <a:gd name="connsiteY25" fmla="*/ 1539907 h 3037808"/>
            <a:gd name="connsiteX26" fmla="*/ 3334874 w 6272098"/>
            <a:gd name="connsiteY26" fmla="*/ 0 h 3037808"/>
            <a:gd name="connsiteX27" fmla="*/ 4310015 w 6272098"/>
            <a:gd name="connsiteY27" fmla="*/ 393573 h 3037808"/>
            <a:gd name="connsiteX28" fmla="*/ 4002948 w 6272098"/>
            <a:gd name="connsiteY28" fmla="*/ 750503 h 3037808"/>
            <a:gd name="connsiteX29" fmla="*/ 3351971 w 6272098"/>
            <a:gd name="connsiteY29" fmla="*/ 467335 h 3037808"/>
            <a:gd name="connsiteX30" fmla="*/ 2539146 w 6272098"/>
            <a:gd name="connsiteY30" fmla="*/ 1511436 h 3037808"/>
            <a:gd name="connsiteX31" fmla="*/ 3364802 w 6272098"/>
            <a:gd name="connsiteY31" fmla="*/ 2560434 h 3037808"/>
            <a:gd name="connsiteX32" fmla="*/ 4061279 w 6272098"/>
            <a:gd name="connsiteY32" fmla="*/ 2268922 h 3037808"/>
            <a:gd name="connsiteX33" fmla="*/ 4366222 w 6272098"/>
            <a:gd name="connsiteY33" fmla="*/ 2618537 h 3037808"/>
            <a:gd name="connsiteX34" fmla="*/ 521465 w 6272098"/>
            <a:gd name="connsiteY34" fmla="*/ 1216990 h 3037808"/>
            <a:gd name="connsiteX35" fmla="*/ 687848 w 6272098"/>
            <a:gd name="connsiteY35" fmla="*/ 1216990 h 3037808"/>
            <a:gd name="connsiteX36" fmla="*/ 890102 w 6272098"/>
            <a:gd name="connsiteY36" fmla="*/ 1202703 h 3037808"/>
            <a:gd name="connsiteX37" fmla="*/ 1209208 w 6272098"/>
            <a:gd name="connsiteY37" fmla="*/ 817274 h 3037808"/>
            <a:gd name="connsiteX38" fmla="*/ 983609 w 6272098"/>
            <a:gd name="connsiteY38" fmla="*/ 484508 h 3037808"/>
            <a:gd name="connsiteX39" fmla="*/ 662445 w 6272098"/>
            <a:gd name="connsiteY39" fmla="*/ 439750 h 3037808"/>
            <a:gd name="connsiteX40" fmla="*/ 521456 w 6272098"/>
            <a:gd name="connsiteY40" fmla="*/ 439855 h 3037808"/>
            <a:gd name="connsiteX41" fmla="*/ 521456 w 6272098"/>
            <a:gd name="connsiteY41" fmla="*/ 1216990 h 3037808"/>
            <a:gd name="connsiteX42" fmla="*/ 1507131 w 6272098"/>
            <a:gd name="connsiteY42" fmla="*/ 2088347 h 3037808"/>
            <a:gd name="connsiteX43" fmla="*/ 1142019 w 6272098"/>
            <a:gd name="connsiteY43" fmla="*/ 1641091 h 3037808"/>
            <a:gd name="connsiteX44" fmla="*/ 852002 w 6272098"/>
            <a:gd name="connsiteY44" fmla="*/ 1611649 h 3037808"/>
            <a:gd name="connsiteX45" fmla="*/ 521465 w 6272098"/>
            <a:gd name="connsiteY45" fmla="*/ 1611649 h 3037808"/>
            <a:gd name="connsiteX46" fmla="*/ 521427 w 6272098"/>
            <a:gd name="connsiteY46" fmla="*/ 2574388 h 3037808"/>
            <a:gd name="connsiteX47" fmla="*/ 927821 w 6272098"/>
            <a:gd name="connsiteY47" fmla="*/ 2574388 h 3037808"/>
            <a:gd name="connsiteX48" fmla="*/ 1507131 w 6272098"/>
            <a:gd name="connsiteY48" fmla="*/ 2088347 h 30378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6272098" h="3037808">
              <a:moveTo>
                <a:pt x="4446623" y="62865"/>
              </a:moveTo>
              <a:lnTo>
                <a:pt x="6119660" y="62865"/>
              </a:lnTo>
              <a:lnTo>
                <a:pt x="6119660" y="493014"/>
              </a:lnTo>
              <a:lnTo>
                <a:pt x="4990243" y="493014"/>
              </a:lnTo>
              <a:lnTo>
                <a:pt x="4990243" y="1203989"/>
              </a:lnTo>
              <a:lnTo>
                <a:pt x="5961536" y="1203989"/>
              </a:lnTo>
              <a:lnTo>
                <a:pt x="5961536" y="1631042"/>
              </a:lnTo>
              <a:lnTo>
                <a:pt x="4990243" y="1631042"/>
              </a:lnTo>
              <a:lnTo>
                <a:pt x="4990243" y="2558987"/>
              </a:lnTo>
              <a:lnTo>
                <a:pt x="6272099" y="2558987"/>
              </a:lnTo>
              <a:lnTo>
                <a:pt x="6272099" y="2992384"/>
              </a:lnTo>
              <a:lnTo>
                <a:pt x="4446632" y="2992384"/>
              </a:lnTo>
              <a:lnTo>
                <a:pt x="4446632" y="62865"/>
              </a:lnTo>
              <a:close/>
              <a:moveTo>
                <a:pt x="4366222" y="2618537"/>
              </a:moveTo>
              <a:cubicBezTo>
                <a:pt x="4068861" y="2915917"/>
                <a:pt x="3737610" y="3037808"/>
                <a:pt x="3329750" y="3037808"/>
              </a:cubicBezTo>
              <a:cubicBezTo>
                <a:pt x="2693965" y="3037808"/>
                <a:pt x="2248148" y="2718559"/>
                <a:pt x="2065306" y="2165537"/>
              </a:cubicBezTo>
              <a:cubicBezTo>
                <a:pt x="2020214" y="2636777"/>
                <a:pt x="1656093" y="2963008"/>
                <a:pt x="1085269" y="2985840"/>
              </a:cubicBezTo>
              <a:cubicBezTo>
                <a:pt x="928030" y="2992212"/>
                <a:pt x="759419" y="2993155"/>
                <a:pt x="586797" y="2992393"/>
              </a:cubicBezTo>
              <a:cubicBezTo>
                <a:pt x="392716" y="2991536"/>
                <a:pt x="193662" y="2992393"/>
                <a:pt x="0" y="2992393"/>
              </a:cubicBezTo>
              <a:lnTo>
                <a:pt x="0" y="41119"/>
              </a:lnTo>
              <a:lnTo>
                <a:pt x="683523" y="41119"/>
              </a:lnTo>
              <a:cubicBezTo>
                <a:pt x="1033177" y="41119"/>
                <a:pt x="1316936" y="77229"/>
                <a:pt x="1525124" y="254251"/>
              </a:cubicBezTo>
              <a:cubicBezTo>
                <a:pt x="1667027" y="374866"/>
                <a:pt x="1751790" y="560222"/>
                <a:pt x="1751790" y="763848"/>
              </a:cubicBezTo>
              <a:cubicBezTo>
                <a:pt x="1751790" y="983237"/>
                <a:pt x="1655331" y="1175394"/>
                <a:pt x="1470993" y="1309783"/>
              </a:cubicBezTo>
              <a:cubicBezTo>
                <a:pt x="1674762" y="1373162"/>
                <a:pt x="1868957" y="1509008"/>
                <a:pt x="1978552" y="1706699"/>
              </a:cubicBezTo>
              <a:cubicBezTo>
                <a:pt x="1974771" y="1652483"/>
                <a:pt x="1972809" y="1596914"/>
                <a:pt x="1972809" y="1539907"/>
              </a:cubicBezTo>
              <a:cubicBezTo>
                <a:pt x="1972809" y="684143"/>
                <a:pt x="2496941" y="0"/>
                <a:pt x="3334874" y="0"/>
              </a:cubicBezTo>
              <a:cubicBezTo>
                <a:pt x="3694348" y="0"/>
                <a:pt x="4016131" y="95012"/>
                <a:pt x="4310015" y="393573"/>
              </a:cubicBezTo>
              <a:lnTo>
                <a:pt x="4002948" y="750503"/>
              </a:lnTo>
              <a:cubicBezTo>
                <a:pt x="3790979" y="546516"/>
                <a:pt x="3580610" y="467335"/>
                <a:pt x="3351971" y="467335"/>
              </a:cubicBezTo>
              <a:cubicBezTo>
                <a:pt x="2830201" y="467335"/>
                <a:pt x="2539146" y="939832"/>
                <a:pt x="2539146" y="1511436"/>
              </a:cubicBezTo>
              <a:cubicBezTo>
                <a:pt x="2539146" y="2139029"/>
                <a:pt x="2845632" y="2560434"/>
                <a:pt x="3364802" y="2560434"/>
              </a:cubicBezTo>
              <a:cubicBezTo>
                <a:pt x="3623891" y="2560434"/>
                <a:pt x="3859397" y="2459803"/>
                <a:pt x="4061279" y="2268922"/>
              </a:cubicBezTo>
              <a:lnTo>
                <a:pt x="4366222" y="2618537"/>
              </a:lnTo>
              <a:close/>
              <a:moveTo>
                <a:pt x="521465" y="1216990"/>
              </a:moveTo>
              <a:cubicBezTo>
                <a:pt x="521465" y="1216990"/>
                <a:pt x="557965" y="1216990"/>
                <a:pt x="687848" y="1216990"/>
              </a:cubicBezTo>
              <a:cubicBezTo>
                <a:pt x="779821" y="1216990"/>
                <a:pt x="844944" y="1211904"/>
                <a:pt x="890102" y="1202703"/>
              </a:cubicBezTo>
              <a:cubicBezTo>
                <a:pt x="1160259" y="1147505"/>
                <a:pt x="1209351" y="945709"/>
                <a:pt x="1209208" y="817274"/>
              </a:cubicBezTo>
              <a:cubicBezTo>
                <a:pt x="1209208" y="665436"/>
                <a:pt x="1136523" y="543839"/>
                <a:pt x="983609" y="484508"/>
              </a:cubicBezTo>
              <a:cubicBezTo>
                <a:pt x="906161" y="454400"/>
                <a:pt x="798605" y="439750"/>
                <a:pt x="662445" y="439750"/>
              </a:cubicBezTo>
              <a:lnTo>
                <a:pt x="521456" y="439855"/>
              </a:lnTo>
              <a:lnTo>
                <a:pt x="521456" y="1216990"/>
              </a:lnTo>
              <a:close/>
              <a:moveTo>
                <a:pt x="1507131" y="2088347"/>
              </a:moveTo>
              <a:cubicBezTo>
                <a:pt x="1507131" y="1868110"/>
                <a:pt x="1373915" y="1701860"/>
                <a:pt x="1142019" y="1641091"/>
              </a:cubicBezTo>
              <a:cubicBezTo>
                <a:pt x="1074372" y="1623317"/>
                <a:pt x="956329" y="1611649"/>
                <a:pt x="852002" y="1611649"/>
              </a:cubicBezTo>
              <a:cubicBezTo>
                <a:pt x="715366" y="1611649"/>
                <a:pt x="521465" y="1611649"/>
                <a:pt x="521465" y="1611649"/>
              </a:cubicBezTo>
              <a:lnTo>
                <a:pt x="521427" y="2574388"/>
              </a:lnTo>
              <a:cubicBezTo>
                <a:pt x="521427" y="2574388"/>
                <a:pt x="736930" y="2574388"/>
                <a:pt x="927821" y="2574388"/>
              </a:cubicBezTo>
              <a:cubicBezTo>
                <a:pt x="1337739" y="2574388"/>
                <a:pt x="1507131" y="2356114"/>
                <a:pt x="1507131" y="2088347"/>
              </a:cubicBezTo>
              <a:close/>
            </a:path>
          </a:pathLst>
        </a:custGeom>
        <a:solidFill>
          <a:srgbClr val="0066A4"/>
        </a:solidFill>
        <a:ln w="9525" cap="flat">
          <a:noFill/>
          <a:prstDash val="solid"/>
          <a:miter/>
        </a:ln>
      </xdr:spPr>
      <xdr:txBody>
        <a:bodyPr rtlCol="0" anchor="ctr"/>
        <a:lstStyle/>
        <a:p>
          <a:endParaRPr 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338137</xdr:colOff>
      <xdr:row>1</xdr:row>
      <xdr:rowOff>166686</xdr:rowOff>
    </xdr:from>
    <xdr:to>
      <xdr:col>4</xdr:col>
      <xdr:colOff>833437</xdr:colOff>
      <xdr:row>1</xdr:row>
      <xdr:rowOff>319086</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467475" y="333374"/>
          <a:ext cx="495300" cy="152400"/>
        </a:xfrm>
        <a:prstGeom prst="roundRect">
          <a:avLst/>
        </a:prstGeom>
        <a:ln w="3175">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fr-CA" sz="800" b="1"/>
            <a:t>ACCUEIL</a:t>
          </a:r>
        </a:p>
      </xdr:txBody>
    </xdr:sp>
    <xdr:clientData/>
  </xdr:twoCellAnchor>
  <xdr:twoCellAnchor editAs="oneCell">
    <xdr:from>
      <xdr:col>1</xdr:col>
      <xdr:colOff>47625</xdr:colOff>
      <xdr:row>1</xdr:row>
      <xdr:rowOff>23813</xdr:rowOff>
    </xdr:from>
    <xdr:to>
      <xdr:col>1</xdr:col>
      <xdr:colOff>352426</xdr:colOff>
      <xdr:row>1</xdr:row>
      <xdr:rowOff>171439</xdr:rowOff>
    </xdr:to>
    <xdr:sp macro="" textlink="">
      <xdr:nvSpPr>
        <xdr:cNvPr id="4" name="Graphic 5">
          <a:extLst>
            <a:ext uri="{FF2B5EF4-FFF2-40B4-BE49-F238E27FC236}">
              <a16:creationId xmlns:a16="http://schemas.microsoft.com/office/drawing/2014/main" id="{00000000-0008-0000-0800-000004000000}"/>
            </a:ext>
          </a:extLst>
        </xdr:cNvPr>
        <xdr:cNvSpPr>
          <a:spLocks noChangeAspect="1"/>
        </xdr:cNvSpPr>
      </xdr:nvSpPr>
      <xdr:spPr>
        <a:xfrm>
          <a:off x="447675" y="252413"/>
          <a:ext cx="304801" cy="147626"/>
        </a:xfrm>
        <a:custGeom>
          <a:avLst/>
          <a:gdLst>
            <a:gd name="connsiteX0" fmla="*/ 4446623 w 6272098"/>
            <a:gd name="connsiteY0" fmla="*/ 62865 h 3037808"/>
            <a:gd name="connsiteX1" fmla="*/ 6119660 w 6272098"/>
            <a:gd name="connsiteY1" fmla="*/ 62865 h 3037808"/>
            <a:gd name="connsiteX2" fmla="*/ 6119660 w 6272098"/>
            <a:gd name="connsiteY2" fmla="*/ 493014 h 3037808"/>
            <a:gd name="connsiteX3" fmla="*/ 4990243 w 6272098"/>
            <a:gd name="connsiteY3" fmla="*/ 493014 h 3037808"/>
            <a:gd name="connsiteX4" fmla="*/ 4990243 w 6272098"/>
            <a:gd name="connsiteY4" fmla="*/ 1203989 h 3037808"/>
            <a:gd name="connsiteX5" fmla="*/ 5961536 w 6272098"/>
            <a:gd name="connsiteY5" fmla="*/ 1203989 h 3037808"/>
            <a:gd name="connsiteX6" fmla="*/ 5961536 w 6272098"/>
            <a:gd name="connsiteY6" fmla="*/ 1631042 h 3037808"/>
            <a:gd name="connsiteX7" fmla="*/ 4990243 w 6272098"/>
            <a:gd name="connsiteY7" fmla="*/ 1631042 h 3037808"/>
            <a:gd name="connsiteX8" fmla="*/ 4990243 w 6272098"/>
            <a:gd name="connsiteY8" fmla="*/ 2558987 h 3037808"/>
            <a:gd name="connsiteX9" fmla="*/ 6272099 w 6272098"/>
            <a:gd name="connsiteY9" fmla="*/ 2558987 h 3037808"/>
            <a:gd name="connsiteX10" fmla="*/ 6272099 w 6272098"/>
            <a:gd name="connsiteY10" fmla="*/ 2992384 h 3037808"/>
            <a:gd name="connsiteX11" fmla="*/ 4446632 w 6272098"/>
            <a:gd name="connsiteY11" fmla="*/ 2992384 h 3037808"/>
            <a:gd name="connsiteX12" fmla="*/ 4446632 w 6272098"/>
            <a:gd name="connsiteY12" fmla="*/ 62865 h 3037808"/>
            <a:gd name="connsiteX13" fmla="*/ 4366222 w 6272098"/>
            <a:gd name="connsiteY13" fmla="*/ 2618537 h 3037808"/>
            <a:gd name="connsiteX14" fmla="*/ 3329750 w 6272098"/>
            <a:gd name="connsiteY14" fmla="*/ 3037808 h 3037808"/>
            <a:gd name="connsiteX15" fmla="*/ 2065306 w 6272098"/>
            <a:gd name="connsiteY15" fmla="*/ 2165537 h 3037808"/>
            <a:gd name="connsiteX16" fmla="*/ 1085269 w 6272098"/>
            <a:gd name="connsiteY16" fmla="*/ 2985840 h 3037808"/>
            <a:gd name="connsiteX17" fmla="*/ 586797 w 6272098"/>
            <a:gd name="connsiteY17" fmla="*/ 2992393 h 3037808"/>
            <a:gd name="connsiteX18" fmla="*/ 0 w 6272098"/>
            <a:gd name="connsiteY18" fmla="*/ 2992393 h 3037808"/>
            <a:gd name="connsiteX19" fmla="*/ 0 w 6272098"/>
            <a:gd name="connsiteY19" fmla="*/ 41119 h 3037808"/>
            <a:gd name="connsiteX20" fmla="*/ 683523 w 6272098"/>
            <a:gd name="connsiteY20" fmla="*/ 41119 h 3037808"/>
            <a:gd name="connsiteX21" fmla="*/ 1525124 w 6272098"/>
            <a:gd name="connsiteY21" fmla="*/ 254251 h 3037808"/>
            <a:gd name="connsiteX22" fmla="*/ 1751790 w 6272098"/>
            <a:gd name="connsiteY22" fmla="*/ 763848 h 3037808"/>
            <a:gd name="connsiteX23" fmla="*/ 1470993 w 6272098"/>
            <a:gd name="connsiteY23" fmla="*/ 1309783 h 3037808"/>
            <a:gd name="connsiteX24" fmla="*/ 1978552 w 6272098"/>
            <a:gd name="connsiteY24" fmla="*/ 1706699 h 3037808"/>
            <a:gd name="connsiteX25" fmla="*/ 1972809 w 6272098"/>
            <a:gd name="connsiteY25" fmla="*/ 1539907 h 3037808"/>
            <a:gd name="connsiteX26" fmla="*/ 3334874 w 6272098"/>
            <a:gd name="connsiteY26" fmla="*/ 0 h 3037808"/>
            <a:gd name="connsiteX27" fmla="*/ 4310015 w 6272098"/>
            <a:gd name="connsiteY27" fmla="*/ 393573 h 3037808"/>
            <a:gd name="connsiteX28" fmla="*/ 4002948 w 6272098"/>
            <a:gd name="connsiteY28" fmla="*/ 750503 h 3037808"/>
            <a:gd name="connsiteX29" fmla="*/ 3351971 w 6272098"/>
            <a:gd name="connsiteY29" fmla="*/ 467335 h 3037808"/>
            <a:gd name="connsiteX30" fmla="*/ 2539146 w 6272098"/>
            <a:gd name="connsiteY30" fmla="*/ 1511436 h 3037808"/>
            <a:gd name="connsiteX31" fmla="*/ 3364802 w 6272098"/>
            <a:gd name="connsiteY31" fmla="*/ 2560434 h 3037808"/>
            <a:gd name="connsiteX32" fmla="*/ 4061279 w 6272098"/>
            <a:gd name="connsiteY32" fmla="*/ 2268922 h 3037808"/>
            <a:gd name="connsiteX33" fmla="*/ 4366222 w 6272098"/>
            <a:gd name="connsiteY33" fmla="*/ 2618537 h 3037808"/>
            <a:gd name="connsiteX34" fmla="*/ 521465 w 6272098"/>
            <a:gd name="connsiteY34" fmla="*/ 1216990 h 3037808"/>
            <a:gd name="connsiteX35" fmla="*/ 687848 w 6272098"/>
            <a:gd name="connsiteY35" fmla="*/ 1216990 h 3037808"/>
            <a:gd name="connsiteX36" fmla="*/ 890102 w 6272098"/>
            <a:gd name="connsiteY36" fmla="*/ 1202703 h 3037808"/>
            <a:gd name="connsiteX37" fmla="*/ 1209208 w 6272098"/>
            <a:gd name="connsiteY37" fmla="*/ 817274 h 3037808"/>
            <a:gd name="connsiteX38" fmla="*/ 983609 w 6272098"/>
            <a:gd name="connsiteY38" fmla="*/ 484508 h 3037808"/>
            <a:gd name="connsiteX39" fmla="*/ 662445 w 6272098"/>
            <a:gd name="connsiteY39" fmla="*/ 439750 h 3037808"/>
            <a:gd name="connsiteX40" fmla="*/ 521456 w 6272098"/>
            <a:gd name="connsiteY40" fmla="*/ 439855 h 3037808"/>
            <a:gd name="connsiteX41" fmla="*/ 521456 w 6272098"/>
            <a:gd name="connsiteY41" fmla="*/ 1216990 h 3037808"/>
            <a:gd name="connsiteX42" fmla="*/ 1507131 w 6272098"/>
            <a:gd name="connsiteY42" fmla="*/ 2088347 h 3037808"/>
            <a:gd name="connsiteX43" fmla="*/ 1142019 w 6272098"/>
            <a:gd name="connsiteY43" fmla="*/ 1641091 h 3037808"/>
            <a:gd name="connsiteX44" fmla="*/ 852002 w 6272098"/>
            <a:gd name="connsiteY44" fmla="*/ 1611649 h 3037808"/>
            <a:gd name="connsiteX45" fmla="*/ 521465 w 6272098"/>
            <a:gd name="connsiteY45" fmla="*/ 1611649 h 3037808"/>
            <a:gd name="connsiteX46" fmla="*/ 521427 w 6272098"/>
            <a:gd name="connsiteY46" fmla="*/ 2574388 h 3037808"/>
            <a:gd name="connsiteX47" fmla="*/ 927821 w 6272098"/>
            <a:gd name="connsiteY47" fmla="*/ 2574388 h 3037808"/>
            <a:gd name="connsiteX48" fmla="*/ 1507131 w 6272098"/>
            <a:gd name="connsiteY48" fmla="*/ 2088347 h 30378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6272098" h="3037808">
              <a:moveTo>
                <a:pt x="4446623" y="62865"/>
              </a:moveTo>
              <a:lnTo>
                <a:pt x="6119660" y="62865"/>
              </a:lnTo>
              <a:lnTo>
                <a:pt x="6119660" y="493014"/>
              </a:lnTo>
              <a:lnTo>
                <a:pt x="4990243" y="493014"/>
              </a:lnTo>
              <a:lnTo>
                <a:pt x="4990243" y="1203989"/>
              </a:lnTo>
              <a:lnTo>
                <a:pt x="5961536" y="1203989"/>
              </a:lnTo>
              <a:lnTo>
                <a:pt x="5961536" y="1631042"/>
              </a:lnTo>
              <a:lnTo>
                <a:pt x="4990243" y="1631042"/>
              </a:lnTo>
              <a:lnTo>
                <a:pt x="4990243" y="2558987"/>
              </a:lnTo>
              <a:lnTo>
                <a:pt x="6272099" y="2558987"/>
              </a:lnTo>
              <a:lnTo>
                <a:pt x="6272099" y="2992384"/>
              </a:lnTo>
              <a:lnTo>
                <a:pt x="4446632" y="2992384"/>
              </a:lnTo>
              <a:lnTo>
                <a:pt x="4446632" y="62865"/>
              </a:lnTo>
              <a:close/>
              <a:moveTo>
                <a:pt x="4366222" y="2618537"/>
              </a:moveTo>
              <a:cubicBezTo>
                <a:pt x="4068861" y="2915917"/>
                <a:pt x="3737610" y="3037808"/>
                <a:pt x="3329750" y="3037808"/>
              </a:cubicBezTo>
              <a:cubicBezTo>
                <a:pt x="2693965" y="3037808"/>
                <a:pt x="2248148" y="2718559"/>
                <a:pt x="2065306" y="2165537"/>
              </a:cubicBezTo>
              <a:cubicBezTo>
                <a:pt x="2020214" y="2636777"/>
                <a:pt x="1656093" y="2963008"/>
                <a:pt x="1085269" y="2985840"/>
              </a:cubicBezTo>
              <a:cubicBezTo>
                <a:pt x="928030" y="2992212"/>
                <a:pt x="759419" y="2993155"/>
                <a:pt x="586797" y="2992393"/>
              </a:cubicBezTo>
              <a:cubicBezTo>
                <a:pt x="392716" y="2991536"/>
                <a:pt x="193662" y="2992393"/>
                <a:pt x="0" y="2992393"/>
              </a:cubicBezTo>
              <a:lnTo>
                <a:pt x="0" y="41119"/>
              </a:lnTo>
              <a:lnTo>
                <a:pt x="683523" y="41119"/>
              </a:lnTo>
              <a:cubicBezTo>
                <a:pt x="1033177" y="41119"/>
                <a:pt x="1316936" y="77229"/>
                <a:pt x="1525124" y="254251"/>
              </a:cubicBezTo>
              <a:cubicBezTo>
                <a:pt x="1667027" y="374866"/>
                <a:pt x="1751790" y="560222"/>
                <a:pt x="1751790" y="763848"/>
              </a:cubicBezTo>
              <a:cubicBezTo>
                <a:pt x="1751790" y="983237"/>
                <a:pt x="1655331" y="1175394"/>
                <a:pt x="1470993" y="1309783"/>
              </a:cubicBezTo>
              <a:cubicBezTo>
                <a:pt x="1674762" y="1373162"/>
                <a:pt x="1868957" y="1509008"/>
                <a:pt x="1978552" y="1706699"/>
              </a:cubicBezTo>
              <a:cubicBezTo>
                <a:pt x="1974771" y="1652483"/>
                <a:pt x="1972809" y="1596914"/>
                <a:pt x="1972809" y="1539907"/>
              </a:cubicBezTo>
              <a:cubicBezTo>
                <a:pt x="1972809" y="684143"/>
                <a:pt x="2496941" y="0"/>
                <a:pt x="3334874" y="0"/>
              </a:cubicBezTo>
              <a:cubicBezTo>
                <a:pt x="3694348" y="0"/>
                <a:pt x="4016131" y="95012"/>
                <a:pt x="4310015" y="393573"/>
              </a:cubicBezTo>
              <a:lnTo>
                <a:pt x="4002948" y="750503"/>
              </a:lnTo>
              <a:cubicBezTo>
                <a:pt x="3790979" y="546516"/>
                <a:pt x="3580610" y="467335"/>
                <a:pt x="3351971" y="467335"/>
              </a:cubicBezTo>
              <a:cubicBezTo>
                <a:pt x="2830201" y="467335"/>
                <a:pt x="2539146" y="939832"/>
                <a:pt x="2539146" y="1511436"/>
              </a:cubicBezTo>
              <a:cubicBezTo>
                <a:pt x="2539146" y="2139029"/>
                <a:pt x="2845632" y="2560434"/>
                <a:pt x="3364802" y="2560434"/>
              </a:cubicBezTo>
              <a:cubicBezTo>
                <a:pt x="3623891" y="2560434"/>
                <a:pt x="3859397" y="2459803"/>
                <a:pt x="4061279" y="2268922"/>
              </a:cubicBezTo>
              <a:lnTo>
                <a:pt x="4366222" y="2618537"/>
              </a:lnTo>
              <a:close/>
              <a:moveTo>
                <a:pt x="521465" y="1216990"/>
              </a:moveTo>
              <a:cubicBezTo>
                <a:pt x="521465" y="1216990"/>
                <a:pt x="557965" y="1216990"/>
                <a:pt x="687848" y="1216990"/>
              </a:cubicBezTo>
              <a:cubicBezTo>
                <a:pt x="779821" y="1216990"/>
                <a:pt x="844944" y="1211904"/>
                <a:pt x="890102" y="1202703"/>
              </a:cubicBezTo>
              <a:cubicBezTo>
                <a:pt x="1160259" y="1147505"/>
                <a:pt x="1209351" y="945709"/>
                <a:pt x="1209208" y="817274"/>
              </a:cubicBezTo>
              <a:cubicBezTo>
                <a:pt x="1209208" y="665436"/>
                <a:pt x="1136523" y="543839"/>
                <a:pt x="983609" y="484508"/>
              </a:cubicBezTo>
              <a:cubicBezTo>
                <a:pt x="906161" y="454400"/>
                <a:pt x="798605" y="439750"/>
                <a:pt x="662445" y="439750"/>
              </a:cubicBezTo>
              <a:lnTo>
                <a:pt x="521456" y="439855"/>
              </a:lnTo>
              <a:lnTo>
                <a:pt x="521456" y="1216990"/>
              </a:lnTo>
              <a:close/>
              <a:moveTo>
                <a:pt x="1507131" y="2088347"/>
              </a:moveTo>
              <a:cubicBezTo>
                <a:pt x="1507131" y="1868110"/>
                <a:pt x="1373915" y="1701860"/>
                <a:pt x="1142019" y="1641091"/>
              </a:cubicBezTo>
              <a:cubicBezTo>
                <a:pt x="1074372" y="1623317"/>
                <a:pt x="956329" y="1611649"/>
                <a:pt x="852002" y="1611649"/>
              </a:cubicBezTo>
              <a:cubicBezTo>
                <a:pt x="715366" y="1611649"/>
                <a:pt x="521465" y="1611649"/>
                <a:pt x="521465" y="1611649"/>
              </a:cubicBezTo>
              <a:lnTo>
                <a:pt x="521427" y="2574388"/>
              </a:lnTo>
              <a:cubicBezTo>
                <a:pt x="521427" y="2574388"/>
                <a:pt x="736930" y="2574388"/>
                <a:pt x="927821" y="2574388"/>
              </a:cubicBezTo>
              <a:cubicBezTo>
                <a:pt x="1337739" y="2574388"/>
                <a:pt x="1507131" y="2356114"/>
                <a:pt x="1507131" y="2088347"/>
              </a:cubicBezTo>
              <a:close/>
            </a:path>
          </a:pathLst>
        </a:custGeom>
        <a:solidFill>
          <a:srgbClr val="0066A4"/>
        </a:solidFill>
        <a:ln w="9525" cap="flat">
          <a:noFill/>
          <a:prstDash val="solid"/>
          <a:miter/>
        </a:ln>
      </xdr:spPr>
      <xdr:txBody>
        <a:bodyPr rtlCol="0" anchor="ctr"/>
        <a:lstStyle/>
        <a:p>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pace.int.bell.ca/workspaces/CSR/RE/Communications/BCE%20Reports/0_Integrated%20Report/2022/Information%20sheets/ESG%20data%20summary/FINAL/BCE%20-%202022%20ESG%20Data%20Summary%20-%20v8B%202%2024%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space.int.bell.ca/workspaces/CSR/RE/Communications/BCE%20Reports/0_Integrated%20Report/2022/Information%20sheets/ESG%20data%20summary/FINAL/BCE%20-%202022%20ESG%20Data%20Summary%20-%20v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le of contents"/>
      <sheetName val="Key metrics"/>
      <sheetName val="Our networks"/>
      <sheetName val="Our customers and relationships"/>
      <sheetName val="Our products and services"/>
      <sheetName val="Our environment"/>
      <sheetName val="Our people"/>
      <sheetName val="Our financial resources"/>
      <sheetName val="Cautionary stat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le of contents"/>
      <sheetName val="Key ESG metrics"/>
      <sheetName val="Our networks"/>
      <sheetName val="Our customers and relationships"/>
      <sheetName val="Our products and services"/>
      <sheetName val="Our environment"/>
      <sheetName val="Our people"/>
      <sheetName val="Our financial resources"/>
      <sheetName val="Cautionary stat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theme/theme1.xml><?xml version="1.0" encoding="utf-8"?>
<a:theme xmlns:a="http://schemas.openxmlformats.org/drawingml/2006/main" name="BCE - 2022">
  <a:themeElements>
    <a:clrScheme name="BCE - 2022">
      <a:dk1>
        <a:sysClr val="windowText" lastClr="000000"/>
      </a:dk1>
      <a:lt1>
        <a:sysClr val="window" lastClr="FFFFFF"/>
      </a:lt1>
      <a:dk2>
        <a:srgbClr val="5E5E5E"/>
      </a:dk2>
      <a:lt2>
        <a:srgbClr val="F2F5F6"/>
      </a:lt2>
      <a:accent1>
        <a:srgbClr val="0066A4"/>
      </a:accent1>
      <a:accent2>
        <a:srgbClr val="009FE3"/>
      </a:accent2>
      <a:accent3>
        <a:srgbClr val="C0CCD3"/>
      </a:accent3>
      <a:accent4>
        <a:srgbClr val="647883"/>
      </a:accent4>
      <a:accent5>
        <a:srgbClr val="5E5E5E"/>
      </a:accent5>
      <a:accent6>
        <a:srgbClr val="F2F5F6"/>
      </a:accent6>
      <a:hlink>
        <a:srgbClr val="009FE3"/>
      </a:hlink>
      <a:folHlink>
        <a:srgbClr val="A17DAF"/>
      </a:folHlink>
    </a:clrScheme>
    <a:fontScheme name="BCE - 2022">
      <a:majorFont>
        <a:latin typeface="Calibri"/>
        <a:ea typeface=""/>
        <a:cs typeface=""/>
      </a:majorFont>
      <a:minorFont>
        <a:latin typeface="Calibri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bce.ca/responsabilite/documents-cles/2022-rapport-assurance-pwc.pdf" TargetMode="External"/><Relationship Id="rId2" Type="http://schemas.openxmlformats.org/officeDocument/2006/relationships/hyperlink" Target="hhttps://bce.ca/responsabilite/documents-cles/2022-approche-responsabilite-entreprise.pdf" TargetMode="External"/><Relationship Id="rId1" Type="http://schemas.openxmlformats.org/officeDocument/2006/relationships/hyperlink" Target="https://bce.ca/responsibility/key-documents/2022-our-corporate-responsibility-approach.pdf"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ttps://bce.ca/responsabilite/documents-cles/2022-confidentialit-donnees-securite-information.pdf" TargetMode="External"/><Relationship Id="rId13" Type="http://schemas.openxmlformats.org/officeDocument/2006/relationships/drawing" Target="../drawings/drawing4.xml"/><Relationship Id="rId3" Type="http://schemas.openxmlformats.org/officeDocument/2006/relationships/hyperlink" Target="https://bce.ca/responsabilite/documents-cles/2022-sante-securite-acceptabilite-reseaux-sans-fil.pdf" TargetMode="External"/><Relationship Id="rId7" Type="http://schemas.openxmlformats.org/officeDocument/2006/relationships/hyperlink" Target="https://bce.ca/responsabilite/documents-cles/2022-rapport-assurance-pwc.pdf" TargetMode="External"/><Relationship Id="rId12" Type="http://schemas.openxmlformats.org/officeDocument/2006/relationships/printerSettings" Target="../printerSettings/printerSettings4.bin"/><Relationship Id="rId2" Type="http://schemas.openxmlformats.org/officeDocument/2006/relationships/hyperlink" Target="http://www.bce.ca/" TargetMode="External"/><Relationship Id="rId1" Type="http://schemas.openxmlformats.org/officeDocument/2006/relationships/hyperlink" Target="http://www.bce.ca/" TargetMode="External"/><Relationship Id="rId6" Type="http://schemas.openxmlformats.org/officeDocument/2006/relationships/hyperlink" Target="https://bce.ca/responsabilite/documents-cles/2022-confidentialite-donnees-securite-information.pdf" TargetMode="External"/><Relationship Id="rId11" Type="http://schemas.openxmlformats.org/officeDocument/2006/relationships/hyperlink" Target="https://bce.ca/responsabilite/documents-cles/2022-confidentialite-donnees-securite-information.pdf" TargetMode="External"/><Relationship Id="rId5" Type="http://schemas.openxmlformats.org/officeDocument/2006/relationships/hyperlink" Target="https://bce.ca/responsibility/key-documents/2022-data-privacy-information-security.pdf" TargetMode="External"/><Relationship Id="rId10" Type="http://schemas.openxmlformats.org/officeDocument/2006/relationships/hyperlink" Target="ttps://bce.ca/responsabilite/documents-cles/2022-confidentialite-donnees-securite-information.pdf" TargetMode="External"/><Relationship Id="rId4" Type="http://schemas.openxmlformats.org/officeDocument/2006/relationships/hyperlink" Target="https://bce.ca/responsabilite/documents-cles/2022-confidentialit-donnees-securite-information.pdf" TargetMode="External"/><Relationship Id="rId9" Type="http://schemas.openxmlformats.org/officeDocument/2006/relationships/hyperlink" Target="https://bce.ca/responsabilite/documents-cles/2022-rapport-assurance-pwc.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bce.ca/responsabilite/documents-cles/2022-rapport-assurance-pwc.pdf" TargetMode="External"/><Relationship Id="rId3" Type="http://schemas.openxmlformats.org/officeDocument/2006/relationships/hyperlink" Target="https://bce.ca/responsabilite/documents-cles/2022-promouvoir-diversite-expression-milieu-inclusif.pdf" TargetMode="External"/><Relationship Id="rId7" Type="http://schemas.openxmlformats.org/officeDocument/2006/relationships/hyperlink" Target="https://pub.ccts-cprst.ca/2021-2022-mid-year-report/" TargetMode="External"/><Relationship Id="rId2" Type="http://schemas.openxmlformats.org/officeDocument/2006/relationships/hyperlink" Target="https://bce.ca/responsabilite/documents-cles/2022-soutenir-munir-enfants-collectivites.pdf" TargetMode="External"/><Relationship Id="rId1" Type="http://schemas.openxmlformats.org/officeDocument/2006/relationships/hyperlink" Target="https://bce.ca/responsabilite/documents-cles/2022-promouvoir-diversite-expression-milieu-inclusif.pdf" TargetMode="External"/><Relationship Id="rId6" Type="http://schemas.openxmlformats.org/officeDocument/2006/relationships/hyperlink" Target="https://bce.ca/fournisseurs" TargetMode="External"/><Relationship Id="rId5" Type="http://schemas.openxmlformats.org/officeDocument/2006/relationships/hyperlink" Target="https://bce.ca/a-propos-de-bce/gouvernance" TargetMode="External"/><Relationship Id="rId10" Type="http://schemas.openxmlformats.org/officeDocument/2006/relationships/drawing" Target="../drawings/drawing5.xml"/><Relationship Id="rId4" Type="http://schemas.openxmlformats.org/officeDocument/2006/relationships/hyperlink" Target="hhttps://bce.ca/responsabilite/documents-cles/2022-approvisionnement-responsable.pdf"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bce.ca/responsabilite/documents-cles/2022-promouvoir-diversite-expression-milieu-inclusif.pdf" TargetMode="External"/><Relationship Id="rId1" Type="http://schemas.openxmlformats.org/officeDocument/2006/relationships/hyperlink" Target="https://bce.ca/responsabilite/documents-cles/2022-ethique-medias.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hyperlink" Target="https://bce.ca/responsabilite/documents-cles/2022-immobilier-durable.pdf" TargetMode="External"/><Relationship Id="rId13" Type="http://schemas.openxmlformats.org/officeDocument/2006/relationships/hyperlink" Target="https://bce.ca/responsabilite/documents-cles/2022-emissions-atmospheriques.pdf" TargetMode="External"/><Relationship Id="rId18" Type="http://schemas.openxmlformats.org/officeDocument/2006/relationships/hyperlink" Target="https://bce.ca/responsabilite/documents-cles/2022-protection-sols-eau.pdf" TargetMode="External"/><Relationship Id="rId26" Type="http://schemas.openxmlformats.org/officeDocument/2006/relationships/drawing" Target="../drawings/drawing7.xml"/><Relationship Id="rId3" Type="http://schemas.openxmlformats.org/officeDocument/2006/relationships/hyperlink" Target="https://bce.ca/responsabilite/documents-cles/2022-protection-sols-eau.pdf" TargetMode="External"/><Relationship Id="rId21" Type="http://schemas.openxmlformats.org/officeDocument/2006/relationships/hyperlink" Target="https://bce.ca/responsabilite/documents-cles/2022-systeme-gestion-environnementale-energetique.pdf" TargetMode="External"/><Relationship Id="rId7" Type="http://schemas.openxmlformats.org/officeDocument/2006/relationships/hyperlink" Target="https://bce.ca/responsabilite/documents-cles/2022-immobilier-durable.pdf" TargetMode="External"/><Relationship Id="rId12" Type="http://schemas.openxmlformats.org/officeDocument/2006/relationships/hyperlink" Target="https://bce.ca/responsabilite/documents-cles/2022-economie-circulaire.pdf" TargetMode="External"/><Relationship Id="rId17" Type="http://schemas.openxmlformats.org/officeDocument/2006/relationships/hyperlink" Target="https://bce.ca/responsabilite/documents-cles/2022-attenuer-changements-climatiques.pdf" TargetMode="External"/><Relationship Id="rId25" Type="http://schemas.openxmlformats.org/officeDocument/2006/relationships/printerSettings" Target="../printerSettings/printerSettings7.bin"/><Relationship Id="rId2" Type="http://schemas.openxmlformats.org/officeDocument/2006/relationships/hyperlink" Target="https://bce.ca/responsabilite/documents-cles/2022-biodiversite-ecosysteme.pdf" TargetMode="External"/><Relationship Id="rId16" Type="http://schemas.openxmlformats.org/officeDocument/2006/relationships/hyperlink" Target="https://bce.ca/responsabilite/documents-cles/2022-rapport-gifcc-risques-occasions-climat-bce.pdf" TargetMode="External"/><Relationship Id="rId20" Type="http://schemas.openxmlformats.org/officeDocument/2006/relationships/hyperlink" Target="https://bce.ca/responsabilite/documents-cles/2022-rapport-assurance-pwc.pdf" TargetMode="External"/><Relationship Id="rId1" Type="http://schemas.openxmlformats.org/officeDocument/2006/relationships/hyperlink" Target="https://bce.ca/responsabilite/documents-cles/2022-emissions-atmospheriques.pdf" TargetMode="External"/><Relationship Id="rId6" Type="http://schemas.openxmlformats.org/officeDocument/2006/relationships/hyperlink" Target="https://bce.ca/responsabilite/documents-cles/2022-attenuer-changements-climatiques.pdf" TargetMode="External"/><Relationship Id="rId11" Type="http://schemas.openxmlformats.org/officeDocument/2006/relationships/hyperlink" Target="https://bce.ca/responsabilite/documents-cles/2022-economie-circulaire.pdf" TargetMode="External"/><Relationship Id="rId24" Type="http://schemas.openxmlformats.org/officeDocument/2006/relationships/hyperlink" Target="https://bce.ca/responsabilite/documents-cles/2022-systeme-gestion-environnementale-energetique.pdf" TargetMode="External"/><Relationship Id="rId5" Type="http://schemas.openxmlformats.org/officeDocument/2006/relationships/hyperlink" Target="https://bce.ca/responsabilite/documents-cles/2022-economie-circulaire.pdf" TargetMode="External"/><Relationship Id="rId15" Type="http://schemas.openxmlformats.org/officeDocument/2006/relationships/hyperlink" Target="https://bce.ca/responsabilite/documents-cles/2022-rapport-gifcc-risques-occasions-climat-bce.pdf" TargetMode="External"/><Relationship Id="rId23" Type="http://schemas.openxmlformats.org/officeDocument/2006/relationships/hyperlink" Target="https://bce.ca/responsabilite/documents-cles/2022-attenuer-changements-climatiques.pdf" TargetMode="External"/><Relationship Id="rId10" Type="http://schemas.openxmlformats.org/officeDocument/2006/relationships/hyperlink" Target="https://bce.ca/responsabilite/documents-cles/2022-economie-circulaire.pdf" TargetMode="External"/><Relationship Id="rId19" Type="http://schemas.openxmlformats.org/officeDocument/2006/relationships/hyperlink" Target="https://bce.ca/responsabilite/documents-cles/2022-rapport-assurance-pwc.pdf" TargetMode="External"/><Relationship Id="rId4" Type="http://schemas.openxmlformats.org/officeDocument/2006/relationships/hyperlink" Target="https://bce.ca/responsabilite/documents-cles/2022-immobilier-durable.pdf" TargetMode="External"/><Relationship Id="rId9" Type="http://schemas.openxmlformats.org/officeDocument/2006/relationships/hyperlink" Target="https://bce.ca/responsabilite/documents-cles/2022-economie-circulaire.pdf" TargetMode="External"/><Relationship Id="rId14" Type="http://schemas.openxmlformats.org/officeDocument/2006/relationships/hyperlink" Target="https://bce.ca/responsabilite/documents-cles/2022-attenuer-changements-climatiques.pdf" TargetMode="External"/><Relationship Id="rId22" Type="http://schemas.openxmlformats.org/officeDocument/2006/relationships/hyperlink" Target="https://bce.ca/responsabilite/documents-cles/2022-rapport-assurance-pwc.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bce.ca/responsabilite/documents-cles/2022-rapport-assurance-pwc.pdf" TargetMode="External"/><Relationship Id="rId13" Type="http://schemas.openxmlformats.org/officeDocument/2006/relationships/drawing" Target="../drawings/drawing8.xml"/><Relationship Id="rId3" Type="http://schemas.openxmlformats.org/officeDocument/2006/relationships/hyperlink" Target="https://bce.ca/responsabilite/documents-cles/2022-participation-apprentissage-developpement.pdf" TargetMode="External"/><Relationship Id="rId7" Type="http://schemas.openxmlformats.org/officeDocument/2006/relationships/hyperlink" Target="https://bce.ca/responsabilite/documents-cles/2022-promouvoir-diversite-expression-milieu-inclusif.pdf" TargetMode="External"/><Relationship Id="rId12" Type="http://schemas.openxmlformats.org/officeDocument/2006/relationships/printerSettings" Target="../printerSettings/printerSettings8.bin"/><Relationship Id="rId2" Type="http://schemas.openxmlformats.org/officeDocument/2006/relationships/hyperlink" Target="https://bce.ca/responsabilite/documents-cles/2022-participation-apprentissage-developpement.pdf" TargetMode="External"/><Relationship Id="rId1" Type="http://schemas.openxmlformats.org/officeDocument/2006/relationships/hyperlink" Target="https://bce.ca/responsabilite/documents-cles/2022-promouvoir-diversite-expression-milieu-inclusif.pdf" TargetMode="External"/><Relationship Id="rId6" Type="http://schemas.openxmlformats.org/officeDocument/2006/relationships/hyperlink" Target="https://bce.ca/responsibility/key-documents/2022-empowering-voices-fostering-space-for-all" TargetMode="External"/><Relationship Id="rId11" Type="http://schemas.openxmlformats.org/officeDocument/2006/relationships/hyperlink" Target="https://bce.ca/responsabilite/documents-cles/2022-sante-securite.pdf" TargetMode="External"/><Relationship Id="rId5" Type="http://schemas.openxmlformats.org/officeDocument/2006/relationships/hyperlink" Target="https://bce.ca/responsabilite/documents-cles/2022-ethique-droits-humains.pdf" TargetMode="External"/><Relationship Id="rId10" Type="http://schemas.openxmlformats.org/officeDocument/2006/relationships/hyperlink" Target="https://bce.ca/responsabilite/documents-cles/2022-rapport-assurance-pwc.pdf" TargetMode="External"/><Relationship Id="rId4" Type="http://schemas.openxmlformats.org/officeDocument/2006/relationships/hyperlink" Target="https://bce.ca/responsabilite/documents-cles/2022-avantages-retraite-epargne-equite-salariale.pdf" TargetMode="External"/><Relationship Id="rId9" Type="http://schemas.openxmlformats.org/officeDocument/2006/relationships/hyperlink" Target="https://bce.ca/responsabilite/documents-cles/2022-rapport-assurance-pwc.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
  <sheetViews>
    <sheetView showGridLines="0" zoomScaleNormal="100" workbookViewId="0">
      <selection activeCell="S17" sqref="S17"/>
    </sheetView>
  </sheetViews>
  <sheetFormatPr defaultColWidth="9" defaultRowHeight="18.5" x14ac:dyDescent="0.45"/>
  <cols>
    <col min="1" max="1" width="6" style="29" customWidth="1"/>
  </cols>
  <sheetData>
    <row r="2" ht="89.5" customHeight="1" x14ac:dyDescent="0.45"/>
  </sheetData>
  <pageMargins left="0.70866141732283472" right="0.70866141732283472" top="0.74803149606299213" bottom="0.74803149606299213" header="0.31496062992125984" footer="0.31496062992125984"/>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2"/>
  <sheetViews>
    <sheetView workbookViewId="0">
      <selection activeCell="J4" sqref="J4"/>
    </sheetView>
  </sheetViews>
  <sheetFormatPr defaultColWidth="9" defaultRowHeight="18.5" x14ac:dyDescent="0.45"/>
  <cols>
    <col min="1" max="1" width="6" style="159" customWidth="1"/>
    <col min="2" max="2" width="62.59765625" style="158" customWidth="1"/>
    <col min="3" max="26" width="13.09765625" style="158" customWidth="1"/>
    <col min="27" max="16384" width="9" style="158"/>
  </cols>
  <sheetData>
    <row r="2" spans="2:8" ht="28.5" x14ac:dyDescent="0.65">
      <c r="B2" s="156"/>
      <c r="C2" s="156"/>
      <c r="D2" s="156"/>
      <c r="E2" s="157" t="s">
        <v>0</v>
      </c>
    </row>
    <row r="3" spans="2:8" ht="18.75" customHeight="1" x14ac:dyDescent="0.45">
      <c r="B3" s="231" t="s">
        <v>614</v>
      </c>
      <c r="C3" s="231"/>
      <c r="D3" s="231"/>
      <c r="E3" s="231"/>
      <c r="F3" s="231"/>
      <c r="G3" s="231"/>
      <c r="H3" s="231"/>
    </row>
    <row r="4" spans="2:8" ht="409.6" customHeight="1" x14ac:dyDescent="0.45">
      <c r="B4" s="231"/>
      <c r="C4" s="231"/>
      <c r="D4" s="231"/>
      <c r="E4" s="231"/>
      <c r="F4" s="231"/>
      <c r="G4" s="231"/>
      <c r="H4" s="231"/>
    </row>
    <row r="5" spans="2:8" x14ac:dyDescent="0.45">
      <c r="B5" s="231"/>
      <c r="C5" s="231"/>
      <c r="D5" s="231"/>
      <c r="E5" s="231"/>
      <c r="F5" s="231"/>
      <c r="G5" s="231"/>
      <c r="H5" s="231"/>
    </row>
    <row r="6" spans="2:8" x14ac:dyDescent="0.45">
      <c r="B6" s="231"/>
      <c r="C6" s="231"/>
      <c r="D6" s="231"/>
      <c r="E6" s="231"/>
      <c r="F6" s="231"/>
      <c r="G6" s="231"/>
      <c r="H6" s="231"/>
    </row>
    <row r="7" spans="2:8" ht="33.65" customHeight="1" x14ac:dyDescent="0.45">
      <c r="B7" s="231"/>
      <c r="C7" s="231"/>
      <c r="D7" s="231"/>
      <c r="E7" s="231"/>
      <c r="F7" s="231"/>
      <c r="G7" s="231"/>
      <c r="H7" s="231"/>
    </row>
    <row r="8" spans="2:8" x14ac:dyDescent="0.45">
      <c r="B8" s="231"/>
      <c r="C8" s="231"/>
      <c r="D8" s="231"/>
      <c r="E8" s="231"/>
      <c r="F8" s="231"/>
      <c r="G8" s="231"/>
      <c r="H8" s="231"/>
    </row>
    <row r="9" spans="2:8" x14ac:dyDescent="0.45">
      <c r="B9" s="231"/>
      <c r="C9" s="231"/>
      <c r="D9" s="231"/>
      <c r="E9" s="231"/>
      <c r="F9" s="231"/>
      <c r="G9" s="231"/>
      <c r="H9" s="231"/>
    </row>
    <row r="10" spans="2:8" x14ac:dyDescent="0.45">
      <c r="B10" s="231"/>
      <c r="C10" s="231"/>
      <c r="D10" s="231"/>
      <c r="E10" s="231"/>
      <c r="F10" s="231"/>
      <c r="G10" s="231"/>
      <c r="H10" s="231"/>
    </row>
    <row r="11" spans="2:8" x14ac:dyDescent="0.45">
      <c r="B11" s="231"/>
      <c r="C11" s="231"/>
      <c r="D11" s="231"/>
      <c r="E11" s="231"/>
      <c r="F11" s="231"/>
      <c r="G11" s="231"/>
      <c r="H11" s="231"/>
    </row>
    <row r="12" spans="2:8" x14ac:dyDescent="0.45">
      <c r="B12" s="231"/>
      <c r="C12" s="231"/>
      <c r="D12" s="231"/>
      <c r="E12" s="231"/>
      <c r="F12" s="231"/>
      <c r="G12" s="231"/>
      <c r="H12" s="231"/>
    </row>
    <row r="13" spans="2:8" x14ac:dyDescent="0.45">
      <c r="B13" s="231"/>
      <c r="C13" s="231"/>
      <c r="D13" s="231"/>
      <c r="E13" s="231"/>
      <c r="F13" s="231"/>
      <c r="G13" s="231"/>
      <c r="H13" s="231"/>
    </row>
    <row r="14" spans="2:8" x14ac:dyDescent="0.45">
      <c r="B14" s="231"/>
      <c r="C14" s="231"/>
      <c r="D14" s="231"/>
      <c r="E14" s="231"/>
      <c r="F14" s="231"/>
      <c r="G14" s="231"/>
      <c r="H14" s="231"/>
    </row>
    <row r="15" spans="2:8" x14ac:dyDescent="0.45">
      <c r="B15" s="231"/>
      <c r="C15" s="231"/>
      <c r="D15" s="231"/>
      <c r="E15" s="231"/>
      <c r="F15" s="231"/>
      <c r="G15" s="231"/>
      <c r="H15" s="231"/>
    </row>
    <row r="16" spans="2:8" x14ac:dyDescent="0.45">
      <c r="B16" s="231"/>
      <c r="C16" s="231"/>
      <c r="D16" s="231"/>
      <c r="E16" s="231"/>
      <c r="F16" s="231"/>
      <c r="G16" s="231"/>
      <c r="H16" s="231"/>
    </row>
    <row r="17" spans="2:8" x14ac:dyDescent="0.45">
      <c r="B17" s="231"/>
      <c r="C17" s="231"/>
      <c r="D17" s="231"/>
      <c r="E17" s="231"/>
      <c r="F17" s="231"/>
      <c r="G17" s="231"/>
      <c r="H17" s="231"/>
    </row>
    <row r="18" spans="2:8" x14ac:dyDescent="0.45">
      <c r="B18" s="231"/>
      <c r="C18" s="231"/>
      <c r="D18" s="231"/>
      <c r="E18" s="231"/>
      <c r="F18" s="231"/>
      <c r="G18" s="231"/>
      <c r="H18" s="231"/>
    </row>
    <row r="19" spans="2:8" x14ac:dyDescent="0.45">
      <c r="B19" s="231"/>
      <c r="C19" s="231"/>
      <c r="D19" s="231"/>
      <c r="E19" s="231"/>
      <c r="F19" s="231"/>
      <c r="G19" s="231"/>
      <c r="H19" s="231"/>
    </row>
    <row r="20" spans="2:8" x14ac:dyDescent="0.45">
      <c r="B20" s="231"/>
      <c r="C20" s="231"/>
      <c r="D20" s="231"/>
      <c r="E20" s="231"/>
      <c r="F20" s="231"/>
      <c r="G20" s="231"/>
      <c r="H20" s="231"/>
    </row>
    <row r="21" spans="2:8" x14ac:dyDescent="0.45">
      <c r="B21" s="231"/>
      <c r="C21" s="231"/>
      <c r="D21" s="231"/>
      <c r="E21" s="231"/>
      <c r="F21" s="231"/>
      <c r="G21" s="231"/>
      <c r="H21" s="231"/>
    </row>
    <row r="22" spans="2:8" x14ac:dyDescent="0.45">
      <c r="B22" s="231"/>
      <c r="C22" s="231"/>
      <c r="D22" s="231"/>
      <c r="E22" s="231"/>
      <c r="F22" s="231"/>
      <c r="G22" s="231"/>
      <c r="H22" s="231"/>
    </row>
  </sheetData>
  <mergeCells count="1">
    <mergeCell ref="B3:H22"/>
  </mergeCells>
  <pageMargins left="0.7" right="0.7" top="0.75" bottom="0.75" header="0.3" footer="0.3"/>
  <pageSetup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2:D89"/>
  <sheetViews>
    <sheetView showGridLines="0" zoomScaleNormal="100" workbookViewId="0">
      <selection activeCell="B99" sqref="B99"/>
    </sheetView>
  </sheetViews>
  <sheetFormatPr defaultColWidth="9" defaultRowHeight="18.5" x14ac:dyDescent="0.45"/>
  <cols>
    <col min="1" max="1" width="6" style="29" customWidth="1"/>
    <col min="2" max="2" width="76.59765625" customWidth="1"/>
    <col min="3" max="3" width="21.8984375" customWidth="1"/>
    <col min="4" max="26" width="13.09765625" customWidth="1"/>
  </cols>
  <sheetData>
    <row r="2" spans="1:4" ht="28.5" x14ac:dyDescent="0.65">
      <c r="B2" s="1"/>
      <c r="C2" s="28" t="s">
        <v>0</v>
      </c>
      <c r="D2" s="1"/>
    </row>
    <row r="3" spans="1:4" ht="28.5" x14ac:dyDescent="0.65">
      <c r="B3" s="1" t="s">
        <v>1</v>
      </c>
    </row>
    <row r="4" spans="1:4" ht="64" customHeight="1" x14ac:dyDescent="0.45">
      <c r="B4" s="210" t="s">
        <v>584</v>
      </c>
      <c r="C4" s="210"/>
      <c r="D4" s="2"/>
    </row>
    <row r="5" spans="1:4" ht="81" customHeight="1" x14ac:dyDescent="0.45">
      <c r="B5" s="211" t="s">
        <v>611</v>
      </c>
      <c r="C5" s="211"/>
    </row>
    <row r="6" spans="1:4" x14ac:dyDescent="0.45">
      <c r="C6" s="27"/>
    </row>
    <row r="7" spans="1:4" ht="31" x14ac:dyDescent="0.7">
      <c r="A7" s="23"/>
      <c r="B7" s="4" t="s">
        <v>331</v>
      </c>
      <c r="C7" s="27"/>
    </row>
    <row r="8" spans="1:4" x14ac:dyDescent="0.45">
      <c r="B8" s="5" t="s">
        <v>2</v>
      </c>
      <c r="C8" s="25" t="s">
        <v>3</v>
      </c>
    </row>
    <row r="9" spans="1:4" ht="19" thickBot="1" x14ac:dyDescent="0.5">
      <c r="B9" s="9" t="s">
        <v>541</v>
      </c>
      <c r="C9" s="33" t="s">
        <v>542</v>
      </c>
    </row>
    <row r="10" spans="1:4" x14ac:dyDescent="0.45">
      <c r="C10" s="27"/>
    </row>
    <row r="11" spans="1:4" ht="31" x14ac:dyDescent="0.7">
      <c r="A11" s="23"/>
      <c r="B11" s="4" t="s">
        <v>7</v>
      </c>
      <c r="C11" s="27"/>
    </row>
    <row r="12" spans="1:4" x14ac:dyDescent="0.45">
      <c r="B12" s="5" t="s">
        <v>2</v>
      </c>
      <c r="C12" s="25" t="s">
        <v>3</v>
      </c>
    </row>
    <row r="13" spans="1:4" x14ac:dyDescent="0.45">
      <c r="B13" s="74" t="s">
        <v>8</v>
      </c>
      <c r="C13" s="76" t="s">
        <v>7</v>
      </c>
    </row>
    <row r="14" spans="1:4" x14ac:dyDescent="0.45">
      <c r="B14" s="73" t="s">
        <v>10</v>
      </c>
      <c r="C14" s="75" t="s">
        <v>7</v>
      </c>
    </row>
    <row r="15" spans="1:4" x14ac:dyDescent="0.45">
      <c r="B15" s="72" t="s">
        <v>11</v>
      </c>
      <c r="C15" s="32" t="s">
        <v>7</v>
      </c>
    </row>
    <row r="16" spans="1:4" x14ac:dyDescent="0.45">
      <c r="B16" s="149" t="s">
        <v>339</v>
      </c>
      <c r="C16" s="26"/>
    </row>
    <row r="17" spans="1:3" x14ac:dyDescent="0.45">
      <c r="B17" s="6" t="s">
        <v>12</v>
      </c>
      <c r="C17" s="32" t="s">
        <v>7</v>
      </c>
    </row>
    <row r="18" spans="1:3" ht="19" thickBot="1" x14ac:dyDescent="0.5">
      <c r="B18" s="8" t="s">
        <v>13</v>
      </c>
      <c r="C18" s="33" t="s">
        <v>7</v>
      </c>
    </row>
    <row r="19" spans="1:3" x14ac:dyDescent="0.45">
      <c r="C19" s="27"/>
    </row>
    <row r="20" spans="1:3" ht="31" x14ac:dyDescent="0.7">
      <c r="A20" s="23"/>
      <c r="B20" s="4" t="s">
        <v>14</v>
      </c>
      <c r="C20" s="27"/>
    </row>
    <row r="21" spans="1:3" x14ac:dyDescent="0.45">
      <c r="B21" s="5" t="s">
        <v>2</v>
      </c>
      <c r="C21" s="25" t="s">
        <v>3</v>
      </c>
    </row>
    <row r="22" spans="1:3" x14ac:dyDescent="0.45">
      <c r="B22" s="30" t="s">
        <v>15</v>
      </c>
      <c r="C22" s="26"/>
    </row>
    <row r="23" spans="1:3" ht="27.5" x14ac:dyDescent="0.45">
      <c r="B23" s="6" t="s">
        <v>16</v>
      </c>
      <c r="C23" s="32" t="s">
        <v>14</v>
      </c>
    </row>
    <row r="24" spans="1:3" x14ac:dyDescent="0.45">
      <c r="B24" s="30" t="s">
        <v>18</v>
      </c>
      <c r="C24" s="26"/>
    </row>
    <row r="25" spans="1:3" ht="27.5" x14ac:dyDescent="0.45">
      <c r="B25" s="14" t="s">
        <v>329</v>
      </c>
      <c r="C25" s="32" t="s">
        <v>14</v>
      </c>
    </row>
    <row r="26" spans="1:3" ht="27.5" x14ac:dyDescent="0.45">
      <c r="B26" s="14" t="s">
        <v>340</v>
      </c>
      <c r="C26" s="32" t="s">
        <v>14</v>
      </c>
    </row>
    <row r="27" spans="1:3" x14ac:dyDescent="0.45">
      <c r="B27" s="30" t="s">
        <v>20</v>
      </c>
      <c r="C27" s="26"/>
    </row>
    <row r="28" spans="1:3" ht="28" thickBot="1" x14ac:dyDescent="0.5">
      <c r="B28" s="8" t="s">
        <v>341</v>
      </c>
      <c r="C28" s="33" t="s">
        <v>14</v>
      </c>
    </row>
    <row r="29" spans="1:3" x14ac:dyDescent="0.45">
      <c r="C29" s="27"/>
    </row>
    <row r="30" spans="1:3" ht="31" x14ac:dyDescent="0.7">
      <c r="A30" s="23"/>
      <c r="B30" s="4" t="s">
        <v>21</v>
      </c>
      <c r="C30" s="27"/>
    </row>
    <row r="31" spans="1:3" x14ac:dyDescent="0.45">
      <c r="B31" s="5" t="s">
        <v>2</v>
      </c>
      <c r="C31" s="25" t="s">
        <v>3</v>
      </c>
    </row>
    <row r="32" spans="1:3" x14ac:dyDescent="0.45">
      <c r="B32" s="74" t="s">
        <v>342</v>
      </c>
      <c r="C32" s="76" t="s">
        <v>21</v>
      </c>
    </row>
    <row r="33" spans="1:3" x14ac:dyDescent="0.45">
      <c r="B33" s="74" t="s">
        <v>343</v>
      </c>
      <c r="C33" s="76" t="s">
        <v>21</v>
      </c>
    </row>
    <row r="34" spans="1:3" ht="19" thickBot="1" x14ac:dyDescent="0.5">
      <c r="B34" s="77" t="s">
        <v>344</v>
      </c>
      <c r="C34" s="33" t="s">
        <v>21</v>
      </c>
    </row>
    <row r="35" spans="1:3" x14ac:dyDescent="0.45">
      <c r="C35" s="27"/>
    </row>
    <row r="36" spans="1:3" ht="31" x14ac:dyDescent="0.7">
      <c r="A36" s="23"/>
      <c r="B36" s="4" t="s">
        <v>345</v>
      </c>
      <c r="C36" s="27"/>
    </row>
    <row r="37" spans="1:3" x14ac:dyDescent="0.45">
      <c r="B37" s="5" t="s">
        <v>2</v>
      </c>
      <c r="C37" s="25" t="s">
        <v>3</v>
      </c>
    </row>
    <row r="38" spans="1:3" x14ac:dyDescent="0.45">
      <c r="B38" s="6" t="s">
        <v>346</v>
      </c>
      <c r="C38" s="32" t="s">
        <v>345</v>
      </c>
    </row>
    <row r="39" spans="1:3" x14ac:dyDescent="0.45">
      <c r="B39" s="6" t="s">
        <v>24</v>
      </c>
      <c r="C39" s="32" t="s">
        <v>345</v>
      </c>
    </row>
    <row r="40" spans="1:3" x14ac:dyDescent="0.45">
      <c r="B40" s="6" t="s">
        <v>347</v>
      </c>
      <c r="C40" s="32" t="s">
        <v>345</v>
      </c>
    </row>
    <row r="41" spans="1:3" x14ac:dyDescent="0.45">
      <c r="B41" s="6" t="s">
        <v>25</v>
      </c>
      <c r="C41" s="32" t="s">
        <v>345</v>
      </c>
    </row>
    <row r="42" spans="1:3" x14ac:dyDescent="0.45">
      <c r="B42" s="14" t="s">
        <v>348</v>
      </c>
      <c r="C42" s="32" t="s">
        <v>345</v>
      </c>
    </row>
    <row r="43" spans="1:3" x14ac:dyDescent="0.45">
      <c r="B43" s="14" t="s">
        <v>330</v>
      </c>
      <c r="C43" s="32" t="s">
        <v>345</v>
      </c>
    </row>
    <row r="44" spans="1:3" x14ac:dyDescent="0.45">
      <c r="B44" s="6" t="s">
        <v>26</v>
      </c>
      <c r="C44" s="32" t="s">
        <v>345</v>
      </c>
    </row>
    <row r="45" spans="1:3" x14ac:dyDescent="0.45">
      <c r="B45" s="6" t="s">
        <v>27</v>
      </c>
      <c r="C45" s="32" t="s">
        <v>345</v>
      </c>
    </row>
    <row r="46" spans="1:3" x14ac:dyDescent="0.45">
      <c r="B46" s="6" t="s">
        <v>349</v>
      </c>
      <c r="C46" s="32" t="s">
        <v>345</v>
      </c>
    </row>
    <row r="47" spans="1:3" x14ac:dyDescent="0.45">
      <c r="B47" s="6" t="s">
        <v>350</v>
      </c>
      <c r="C47" s="32" t="s">
        <v>345</v>
      </c>
    </row>
    <row r="48" spans="1:3" x14ac:dyDescent="0.45">
      <c r="B48" s="6" t="s">
        <v>351</v>
      </c>
      <c r="C48" s="32" t="s">
        <v>345</v>
      </c>
    </row>
    <row r="49" spans="1:3" x14ac:dyDescent="0.45">
      <c r="B49" s="6" t="s">
        <v>352</v>
      </c>
      <c r="C49" s="32" t="s">
        <v>345</v>
      </c>
    </row>
    <row r="50" spans="1:3" x14ac:dyDescent="0.45">
      <c r="B50" s="6" t="s">
        <v>353</v>
      </c>
      <c r="C50" s="32" t="s">
        <v>345</v>
      </c>
    </row>
    <row r="51" spans="1:3" x14ac:dyDescent="0.45">
      <c r="B51" s="14" t="s">
        <v>354</v>
      </c>
      <c r="C51" s="32" t="s">
        <v>345</v>
      </c>
    </row>
    <row r="52" spans="1:3" x14ac:dyDescent="0.45">
      <c r="B52" s="6" t="s">
        <v>28</v>
      </c>
      <c r="C52" s="32" t="s">
        <v>345</v>
      </c>
    </row>
    <row r="53" spans="1:3" x14ac:dyDescent="0.45">
      <c r="B53" s="6" t="s">
        <v>29</v>
      </c>
      <c r="C53" s="32" t="s">
        <v>345</v>
      </c>
    </row>
    <row r="54" spans="1:3" x14ac:dyDescent="0.45">
      <c r="B54" s="14" t="s">
        <v>355</v>
      </c>
      <c r="C54" s="32" t="s">
        <v>345</v>
      </c>
    </row>
    <row r="55" spans="1:3" x14ac:dyDescent="0.45">
      <c r="B55" s="6" t="s">
        <v>356</v>
      </c>
      <c r="C55" s="32" t="s">
        <v>345</v>
      </c>
    </row>
    <row r="56" spans="1:3" ht="19" thickBot="1" x14ac:dyDescent="0.5">
      <c r="B56" s="8" t="s">
        <v>357</v>
      </c>
      <c r="C56" s="33" t="s">
        <v>345</v>
      </c>
    </row>
    <row r="57" spans="1:3" x14ac:dyDescent="0.45">
      <c r="B57" s="141"/>
      <c r="C57" s="120"/>
    </row>
    <row r="58" spans="1:3" x14ac:dyDescent="0.45">
      <c r="B58" s="141"/>
      <c r="C58" s="120"/>
    </row>
    <row r="59" spans="1:3" ht="31" x14ac:dyDescent="0.7">
      <c r="A59" s="23"/>
      <c r="B59" s="142" t="s">
        <v>524</v>
      </c>
      <c r="C59" s="27"/>
    </row>
    <row r="60" spans="1:3" x14ac:dyDescent="0.45">
      <c r="B60" s="5" t="s">
        <v>2</v>
      </c>
      <c r="C60" s="25" t="s">
        <v>3</v>
      </c>
    </row>
    <row r="61" spans="1:3" x14ac:dyDescent="0.45">
      <c r="B61" s="30" t="s">
        <v>524</v>
      </c>
      <c r="C61" s="120" t="s">
        <v>524</v>
      </c>
    </row>
    <row r="62" spans="1:3" x14ac:dyDescent="0.45">
      <c r="B62" s="30" t="s">
        <v>4</v>
      </c>
      <c r="C62" s="121"/>
    </row>
    <row r="63" spans="1:3" x14ac:dyDescent="0.45">
      <c r="B63" s="6" t="s">
        <v>332</v>
      </c>
      <c r="C63" s="32" t="s">
        <v>524</v>
      </c>
    </row>
    <row r="64" spans="1:3" x14ac:dyDescent="0.45">
      <c r="B64" s="30" t="s">
        <v>437</v>
      </c>
      <c r="C64" s="26"/>
    </row>
    <row r="65" spans="1:3" x14ac:dyDescent="0.45">
      <c r="B65" s="6" t="s">
        <v>333</v>
      </c>
      <c r="C65" s="32" t="s">
        <v>524</v>
      </c>
    </row>
    <row r="66" spans="1:3" x14ac:dyDescent="0.45">
      <c r="B66" s="30" t="s">
        <v>438</v>
      </c>
      <c r="C66" s="26"/>
    </row>
    <row r="67" spans="1:3" x14ac:dyDescent="0.45">
      <c r="B67" s="6" t="s">
        <v>334</v>
      </c>
      <c r="C67" s="32" t="s">
        <v>524</v>
      </c>
    </row>
    <row r="68" spans="1:3" x14ac:dyDescent="0.45">
      <c r="B68" s="14" t="s">
        <v>526</v>
      </c>
      <c r="C68" s="140" t="s">
        <v>524</v>
      </c>
    </row>
    <row r="69" spans="1:3" x14ac:dyDescent="0.45">
      <c r="B69" s="30" t="s">
        <v>525</v>
      </c>
      <c r="C69" s="32"/>
    </row>
    <row r="70" spans="1:3" x14ac:dyDescent="0.45">
      <c r="B70" s="6" t="s">
        <v>5</v>
      </c>
      <c r="C70" s="32" t="s">
        <v>524</v>
      </c>
    </row>
    <row r="71" spans="1:3" x14ac:dyDescent="0.45">
      <c r="B71" s="6" t="s">
        <v>335</v>
      </c>
      <c r="C71" s="32" t="s">
        <v>524</v>
      </c>
    </row>
    <row r="72" spans="1:3" x14ac:dyDescent="0.45">
      <c r="B72" s="14" t="s">
        <v>595</v>
      </c>
      <c r="C72" s="32" t="s">
        <v>524</v>
      </c>
    </row>
    <row r="73" spans="1:3" x14ac:dyDescent="0.45">
      <c r="B73" s="14" t="s">
        <v>336</v>
      </c>
      <c r="C73" s="32" t="s">
        <v>524</v>
      </c>
    </row>
    <row r="74" spans="1:3" x14ac:dyDescent="0.45">
      <c r="B74" s="6" t="s">
        <v>337</v>
      </c>
      <c r="C74" s="32" t="s">
        <v>524</v>
      </c>
    </row>
    <row r="75" spans="1:3" x14ac:dyDescent="0.45">
      <c r="B75" s="6" t="s">
        <v>338</v>
      </c>
      <c r="C75" s="32" t="s">
        <v>524</v>
      </c>
    </row>
    <row r="76" spans="1:3" x14ac:dyDescent="0.45">
      <c r="B76" s="14" t="s">
        <v>592</v>
      </c>
      <c r="C76" s="32" t="s">
        <v>524</v>
      </c>
    </row>
    <row r="77" spans="1:3" ht="19" thickBot="1" x14ac:dyDescent="0.5">
      <c r="B77" s="8" t="s">
        <v>6</v>
      </c>
      <c r="C77" s="33" t="s">
        <v>524</v>
      </c>
    </row>
    <row r="78" spans="1:3" x14ac:dyDescent="0.45">
      <c r="C78" s="27"/>
    </row>
    <row r="79" spans="1:3" x14ac:dyDescent="0.45">
      <c r="C79" s="27"/>
    </row>
    <row r="80" spans="1:3" ht="31" x14ac:dyDescent="0.7">
      <c r="A80" s="23"/>
      <c r="B80" s="4" t="s">
        <v>30</v>
      </c>
      <c r="C80" s="27"/>
    </row>
    <row r="81" spans="2:3" x14ac:dyDescent="0.45">
      <c r="B81" s="5" t="s">
        <v>2</v>
      </c>
      <c r="C81" s="25" t="s">
        <v>3</v>
      </c>
    </row>
    <row r="82" spans="2:3" ht="27.5" x14ac:dyDescent="0.45">
      <c r="B82" s="14" t="s">
        <v>358</v>
      </c>
      <c r="C82" s="32" t="s">
        <v>30</v>
      </c>
    </row>
    <row r="83" spans="2:3" ht="27.5" x14ac:dyDescent="0.45">
      <c r="B83" s="6" t="s">
        <v>359</v>
      </c>
      <c r="C83" s="32" t="s">
        <v>30</v>
      </c>
    </row>
    <row r="84" spans="2:3" ht="28" thickBot="1" x14ac:dyDescent="0.5">
      <c r="B84" s="8" t="s">
        <v>360</v>
      </c>
      <c r="C84" s="33" t="s">
        <v>30</v>
      </c>
    </row>
    <row r="85" spans="2:3" x14ac:dyDescent="0.45">
      <c r="C85" s="27"/>
    </row>
    <row r="87" spans="2:3" x14ac:dyDescent="0.45">
      <c r="B87" s="142" t="s">
        <v>600</v>
      </c>
      <c r="C87" s="27"/>
    </row>
    <row r="88" spans="2:3" x14ac:dyDescent="0.45">
      <c r="B88" s="5" t="s">
        <v>2</v>
      </c>
      <c r="C88" s="25" t="s">
        <v>3</v>
      </c>
    </row>
    <row r="89" spans="2:3" ht="19" thickBot="1" x14ac:dyDescent="0.5">
      <c r="B89" s="9" t="s">
        <v>600</v>
      </c>
      <c r="C89" s="33" t="s">
        <v>601</v>
      </c>
    </row>
  </sheetData>
  <mergeCells count="2">
    <mergeCell ref="B4:C4"/>
    <mergeCell ref="B5:C5"/>
  </mergeCells>
  <hyperlinks>
    <hyperlink ref="C9" location="Key_Performance_Indicators" display="KPI"/>
    <hyperlink ref="C63" location="Key_metrics_related_to_diversity" display="Équipe"/>
    <hyperlink ref="C65" location="Key_metrics_related_to_wellbeing" display="Équipe"/>
    <hyperlink ref="C70" location="Workforce_diversity" display="Équipe"/>
    <hyperlink ref="C77" location="Business_Ethics" display="Équipe"/>
    <hyperlink ref="C13" location="Network_coverage_and_reliability" display="Networks"/>
    <hyperlink ref="C14" location="Data_privacy" display="Networks"/>
    <hyperlink ref="C15" location="Information_security" display="Networks"/>
    <hyperlink ref="C17" location="Requests_from_law_enforcement_and_government_agencies" display="Networks"/>
    <hyperlink ref="C18" location="Canadian_Radio_television_and_Telecommunications_Commission_Tariffed_Services" display="Networks"/>
    <hyperlink ref="C23" location="Complaints_accepted_by_the_Commission_for_Complaints_for_Telecom_television_Services__CCTS" display="Relationships"/>
    <hyperlink ref="C25" location="Community_investment__in___million" display="Relationships"/>
    <hyperlink ref="C26" location="Donations_to_children_and_communities" display="Relationships"/>
    <hyperlink ref="C28" location="Supplier_diversity_per_spent" display="Relationships"/>
    <hyperlink ref="C32" location="Research_and_Development___innovation" display="Products and Services"/>
    <hyperlink ref="C33" location="Carbon_enablement_from_our_products_and_services" display="Products and Services"/>
    <hyperlink ref="C34" location="Media_industry" display="Products and Services"/>
    <hyperlink ref="C38" location="Environmental_management_system" display="Environmental"/>
    <hyperlink ref="C39" location="Sustainable_real_estate" display="Environmental"/>
    <hyperlink ref="C40" location="Sustainable_real_estate___LEED_certifications" display="Environmental"/>
    <hyperlink ref="C56" location="Water_consumption_by_type" display="Environmental"/>
    <hyperlink ref="C82" location="Tax_payment_to_governments" display="Financial"/>
    <hyperlink ref="C83" location="Tax_avoidance___Base_erosion_and_profit_shifting" display="Financial"/>
    <hyperlink ref="C84" location="Tax_governance_and_risk_management" display="Financial"/>
    <hyperlink ref="C61" location="'Notre équipe'!A1" display="Notre équipe"/>
    <hyperlink ref="C68" location="Key_metrics_related_to_engagement__learning_and_development" display="Équipe"/>
    <hyperlink ref="C67" location="Key_metrics_related_to_engagement__learning_and_development" display="Équipe"/>
    <hyperlink ref="C55" location="Energy_intensity_based_on_network_usage" display="Environmental"/>
    <hyperlink ref="C54" location="Energy_intensity_based_on_revenues" display="Environmental"/>
    <hyperlink ref="C53" location="Energy_consumption" display="Environmental"/>
    <hyperlink ref="C52" location="Renewable_energy" display="Environmental"/>
    <hyperlink ref="C51" location="Transitioning_to_cleaner_vehicles" display="Environmental"/>
    <hyperlink ref="C50" location="Fleet_electrification__number_of_vehicles" display="Environmental"/>
    <hyperlink ref="C49" location="Energy_efficiency_and_renewable_energy" display="Environmental"/>
    <hyperlink ref="C48" location="Energy_and_greenhouse_gases__in" display="Environmental"/>
    <hyperlink ref="C47" location="Bell_s_total_GHG_emissions" display="Environmental"/>
    <hyperlink ref="C46" location="Air_Emissions___Halocarbons" display="Environmental"/>
    <hyperlink ref="C45" location="Hazardous_waste_recovered__in_tonnes" display="Environmental"/>
    <hyperlink ref="C44" location="_2022_Waste_recovered__in_tonnes" display="Environmental"/>
    <hyperlink ref="C43" location="Customer_facing_electronic_devices_recovered__number_of_units_collected" display="Environmental"/>
    <hyperlink ref="C42" location="Total_customers_who_receive_electronic_bills__in" display="Environmental"/>
    <hyperlink ref="C41" location="Circular_economy" display="Environmental"/>
    <hyperlink ref="C71" location="Work_Employment_Type" display="Notre équipe"/>
    <hyperlink ref="C72" location="Voluntary_turnover___New_Hires" display="Notre équipe"/>
    <hyperlink ref="C73" location="Age_group_by_position_level" display="Notre équipe"/>
    <hyperlink ref="C74" location="Gender_and_BIPOC_diversity_at_year_end__December_31__1__of_reported_year" display="Notre équipe"/>
    <hyperlink ref="C75" location="Labour_unions" display="Notre équipe"/>
    <hyperlink ref="C76" location="Gender_pay_equity" display="Notre équipe"/>
    <hyperlink ref="C89" location="'Cautionary statement'!A1" display="Cautionary statement"/>
  </hyperlinks>
  <pageMargins left="0.7" right="0.7" top="0.75" bottom="0.75" header="0.3" footer="0.3"/>
  <pageSetup scale="44"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2:O43"/>
  <sheetViews>
    <sheetView showGridLines="0" topLeftCell="E1" zoomScale="90" zoomScaleNormal="90" workbookViewId="0">
      <pane ySplit="7" topLeftCell="A8" activePane="bottomLeft" state="frozen"/>
      <selection pane="bottomLeft" activeCell="H29" sqref="H29"/>
    </sheetView>
  </sheetViews>
  <sheetFormatPr defaultColWidth="9" defaultRowHeight="18.5" x14ac:dyDescent="0.45"/>
  <cols>
    <col min="1" max="1" width="6" style="29" customWidth="1"/>
    <col min="2" max="2" width="14.59765625" customWidth="1"/>
    <col min="3" max="3" width="18.59765625" customWidth="1"/>
    <col min="4" max="4" width="51.8984375" customWidth="1"/>
    <col min="5" max="5" width="65.09765625" customWidth="1"/>
    <col min="6" max="6" width="17.19921875" customWidth="1"/>
    <col min="7" max="7" width="22.59765625" customWidth="1"/>
    <col min="8" max="8" width="36.3984375" customWidth="1"/>
    <col min="9" max="9" width="14.59765625" customWidth="1"/>
    <col min="10" max="10" width="20" style="27" customWidth="1"/>
    <col min="11" max="14" width="14.59765625" style="27" customWidth="1"/>
    <col min="15" max="15" width="20.69921875" style="27" customWidth="1"/>
    <col min="16" max="26" width="14.59765625" customWidth="1"/>
  </cols>
  <sheetData>
    <row r="2" spans="1:15" ht="28.5" x14ac:dyDescent="0.65">
      <c r="B2" s="1"/>
      <c r="C2" s="1"/>
      <c r="D2" s="28" t="s">
        <v>0</v>
      </c>
    </row>
    <row r="3" spans="1:15" ht="28.5" x14ac:dyDescent="0.65">
      <c r="B3" s="1" t="s">
        <v>31</v>
      </c>
    </row>
    <row r="4" spans="1:15" ht="87" customHeight="1" x14ac:dyDescent="0.45">
      <c r="B4" s="210" t="s">
        <v>543</v>
      </c>
      <c r="C4" s="210"/>
      <c r="D4" s="210"/>
      <c r="E4" s="2"/>
    </row>
    <row r="5" spans="1:15" x14ac:dyDescent="0.45">
      <c r="B5" s="212" t="s">
        <v>603</v>
      </c>
      <c r="C5" s="212"/>
      <c r="D5" s="212"/>
      <c r="E5" s="212"/>
    </row>
    <row r="6" spans="1:15" x14ac:dyDescent="0.45">
      <c r="B6" s="138" t="s">
        <v>604</v>
      </c>
      <c r="C6" s="138"/>
      <c r="D6" s="138"/>
      <c r="E6" s="138"/>
    </row>
    <row r="7" spans="1:15" ht="27.5" x14ac:dyDescent="0.45">
      <c r="B7" s="5" t="s">
        <v>32</v>
      </c>
      <c r="C7" s="5" t="s">
        <v>33</v>
      </c>
      <c r="D7" s="5" t="s">
        <v>2</v>
      </c>
      <c r="E7" s="5" t="s">
        <v>34</v>
      </c>
      <c r="F7" s="5" t="s">
        <v>35</v>
      </c>
      <c r="G7" s="5" t="s">
        <v>36</v>
      </c>
      <c r="H7" s="5" t="s">
        <v>37</v>
      </c>
      <c r="I7" s="5" t="s">
        <v>38</v>
      </c>
      <c r="J7" s="25" t="s">
        <v>39</v>
      </c>
      <c r="K7" s="25" t="s">
        <v>40</v>
      </c>
      <c r="L7" s="25" t="s">
        <v>41</v>
      </c>
      <c r="M7" s="25" t="s">
        <v>42</v>
      </c>
      <c r="N7" s="25" t="s">
        <v>43</v>
      </c>
      <c r="O7" s="25" t="s">
        <v>503</v>
      </c>
    </row>
    <row r="8" spans="1:15" ht="26" x14ac:dyDescent="0.45">
      <c r="B8" s="21" t="s">
        <v>23</v>
      </c>
      <c r="C8" s="21" t="s">
        <v>22</v>
      </c>
      <c r="D8" s="21" t="s">
        <v>518</v>
      </c>
      <c r="E8" s="80" t="s">
        <v>102</v>
      </c>
      <c r="F8" s="80" t="s">
        <v>86</v>
      </c>
      <c r="G8" s="103" t="s">
        <v>519</v>
      </c>
      <c r="H8" s="106" t="s">
        <v>103</v>
      </c>
      <c r="I8" s="103" t="s">
        <v>48</v>
      </c>
      <c r="J8" s="109" t="s">
        <v>86</v>
      </c>
      <c r="K8" s="109">
        <v>13</v>
      </c>
      <c r="L8" s="109" t="s">
        <v>86</v>
      </c>
      <c r="M8" s="109" t="s">
        <v>86</v>
      </c>
      <c r="N8" s="109" t="s">
        <v>86</v>
      </c>
      <c r="O8" s="109" t="s">
        <v>86</v>
      </c>
    </row>
    <row r="9" spans="1:15" ht="52" x14ac:dyDescent="0.45">
      <c r="B9" s="21" t="s">
        <v>23</v>
      </c>
      <c r="C9" s="21" t="s">
        <v>23</v>
      </c>
      <c r="D9" s="21" t="s">
        <v>104</v>
      </c>
      <c r="E9" s="80" t="s">
        <v>520</v>
      </c>
      <c r="F9" s="80" t="s">
        <v>474</v>
      </c>
      <c r="G9" s="104" t="s">
        <v>633</v>
      </c>
      <c r="H9" s="166" t="s">
        <v>654</v>
      </c>
      <c r="I9" s="103" t="s">
        <v>54</v>
      </c>
      <c r="J9" s="113" t="s">
        <v>86</v>
      </c>
      <c r="K9" s="113" t="s">
        <v>481</v>
      </c>
      <c r="L9" s="113" t="s">
        <v>86</v>
      </c>
      <c r="M9" s="113" t="s">
        <v>86</v>
      </c>
      <c r="N9" s="113" t="s">
        <v>86</v>
      </c>
      <c r="O9" s="108" t="s">
        <v>51</v>
      </c>
    </row>
    <row r="10" spans="1:15" x14ac:dyDescent="0.45">
      <c r="B10" s="21" t="s">
        <v>23</v>
      </c>
      <c r="C10" s="21" t="s">
        <v>23</v>
      </c>
      <c r="D10" s="21" t="s">
        <v>104</v>
      </c>
      <c r="E10" s="83" t="s">
        <v>105</v>
      </c>
      <c r="F10" s="80"/>
      <c r="G10" s="103"/>
      <c r="H10" s="103"/>
      <c r="I10" s="103"/>
      <c r="J10" s="108"/>
      <c r="K10" s="108"/>
      <c r="L10" s="108"/>
      <c r="M10" s="108"/>
      <c r="N10" s="108"/>
      <c r="O10" s="108"/>
    </row>
    <row r="11" spans="1:15" ht="26" x14ac:dyDescent="0.45">
      <c r="B11" s="21" t="s">
        <v>23</v>
      </c>
      <c r="C11" s="21" t="s">
        <v>23</v>
      </c>
      <c r="D11" s="21" t="s">
        <v>104</v>
      </c>
      <c r="E11" s="80" t="s">
        <v>106</v>
      </c>
      <c r="F11" s="80" t="s">
        <v>46</v>
      </c>
      <c r="G11" s="166" t="s">
        <v>634</v>
      </c>
      <c r="H11" s="103" t="str">
        <f>"-3,3 points de pourcentage"</f>
        <v>-3,3 points de pourcentage</v>
      </c>
      <c r="I11" s="103" t="s">
        <v>54</v>
      </c>
      <c r="J11" s="108" t="s">
        <v>107</v>
      </c>
      <c r="K11" s="108" t="s">
        <v>108</v>
      </c>
      <c r="L11" s="108" t="s">
        <v>109</v>
      </c>
      <c r="M11" s="108" t="s">
        <v>110</v>
      </c>
      <c r="N11" s="108" t="s">
        <v>51</v>
      </c>
      <c r="O11" s="108" t="s">
        <v>51</v>
      </c>
    </row>
    <row r="12" spans="1:15" ht="26" x14ac:dyDescent="0.45">
      <c r="A12" s="29">
        <v>0</v>
      </c>
      <c r="B12" s="21" t="s">
        <v>23</v>
      </c>
      <c r="C12" s="21" t="s">
        <v>23</v>
      </c>
      <c r="D12" s="21" t="s">
        <v>104</v>
      </c>
      <c r="E12" s="80" t="s">
        <v>521</v>
      </c>
      <c r="F12" s="80" t="s">
        <v>86</v>
      </c>
      <c r="G12" s="166" t="s">
        <v>635</v>
      </c>
      <c r="H12" s="103" t="str">
        <f>"+11 points de pourcentage"</f>
        <v>+11 points de pourcentage</v>
      </c>
      <c r="I12" s="103" t="s">
        <v>54</v>
      </c>
      <c r="J12" s="108" t="s">
        <v>111</v>
      </c>
      <c r="K12" s="108" t="s">
        <v>108</v>
      </c>
      <c r="L12" s="108" t="s">
        <v>112</v>
      </c>
      <c r="M12" s="108" t="s">
        <v>110</v>
      </c>
      <c r="N12" s="108" t="s">
        <v>51</v>
      </c>
      <c r="O12" s="108" t="s">
        <v>51</v>
      </c>
    </row>
    <row r="13" spans="1:15" ht="39" x14ac:dyDescent="0.45">
      <c r="B13" s="21" t="s">
        <v>23</v>
      </c>
      <c r="C13" s="21" t="s">
        <v>23</v>
      </c>
      <c r="D13" s="21" t="s">
        <v>104</v>
      </c>
      <c r="E13" s="80" t="s">
        <v>113</v>
      </c>
      <c r="F13" s="80" t="s">
        <v>86</v>
      </c>
      <c r="G13" s="166" t="s">
        <v>636</v>
      </c>
      <c r="H13" s="103" t="str">
        <f>"-0,1 point de pourcentage"</f>
        <v>-0,1 point de pourcentage</v>
      </c>
      <c r="I13" s="103" t="s">
        <v>54</v>
      </c>
      <c r="J13" s="108" t="s">
        <v>114</v>
      </c>
      <c r="K13" s="108" t="s">
        <v>108</v>
      </c>
      <c r="L13" s="108" t="s">
        <v>112</v>
      </c>
      <c r="M13" s="108" t="s">
        <v>110</v>
      </c>
      <c r="N13" s="108" t="s">
        <v>51</v>
      </c>
      <c r="O13" s="108" t="s">
        <v>51</v>
      </c>
    </row>
    <row r="14" spans="1:15" ht="39" x14ac:dyDescent="0.45">
      <c r="B14" s="21" t="s">
        <v>23</v>
      </c>
      <c r="C14" s="21" t="s">
        <v>23</v>
      </c>
      <c r="D14" s="21" t="s">
        <v>25</v>
      </c>
      <c r="E14" s="80" t="s">
        <v>115</v>
      </c>
      <c r="F14" s="80" t="s">
        <v>46</v>
      </c>
      <c r="G14" s="166" t="s">
        <v>637</v>
      </c>
      <c r="H14" s="103" t="s">
        <v>116</v>
      </c>
      <c r="I14" s="103" t="s">
        <v>54</v>
      </c>
      <c r="J14" s="108" t="s">
        <v>117</v>
      </c>
      <c r="K14" s="108" t="s">
        <v>118</v>
      </c>
      <c r="L14" s="108" t="s">
        <v>112</v>
      </c>
      <c r="M14" s="108" t="s">
        <v>119</v>
      </c>
      <c r="N14" s="108" t="s">
        <v>51</v>
      </c>
      <c r="O14" s="108" t="s">
        <v>51</v>
      </c>
    </row>
    <row r="15" spans="1:15" ht="26" x14ac:dyDescent="0.45">
      <c r="B15" s="21" t="s">
        <v>23</v>
      </c>
      <c r="C15" s="21" t="s">
        <v>23</v>
      </c>
      <c r="D15" s="21" t="s">
        <v>25</v>
      </c>
      <c r="E15" s="80" t="s">
        <v>120</v>
      </c>
      <c r="F15" s="80" t="s">
        <v>46</v>
      </c>
      <c r="G15" s="166" t="s">
        <v>638</v>
      </c>
      <c r="H15" s="103" t="s">
        <v>59</v>
      </c>
      <c r="I15" s="103" t="s">
        <v>121</v>
      </c>
      <c r="J15" s="108" t="s">
        <v>122</v>
      </c>
      <c r="K15" s="108" t="s">
        <v>118</v>
      </c>
      <c r="L15" s="108" t="s">
        <v>112</v>
      </c>
      <c r="M15" s="108" t="s">
        <v>119</v>
      </c>
      <c r="N15" s="109" t="s">
        <v>86</v>
      </c>
      <c r="O15" s="108" t="s">
        <v>51</v>
      </c>
    </row>
    <row r="16" spans="1:15" ht="40.5" x14ac:dyDescent="0.45">
      <c r="B16" s="21" t="s">
        <v>23</v>
      </c>
      <c r="C16" s="21" t="s">
        <v>23</v>
      </c>
      <c r="D16" s="21" t="s">
        <v>25</v>
      </c>
      <c r="E16" s="80" t="s">
        <v>123</v>
      </c>
      <c r="F16" s="80" t="s">
        <v>46</v>
      </c>
      <c r="G16" s="104" t="s">
        <v>639</v>
      </c>
      <c r="H16" s="103" t="s">
        <v>655</v>
      </c>
      <c r="I16" s="103" t="s">
        <v>54</v>
      </c>
      <c r="J16" s="108" t="s">
        <v>124</v>
      </c>
      <c r="K16" s="108" t="s">
        <v>118</v>
      </c>
      <c r="L16" s="108" t="s">
        <v>112</v>
      </c>
      <c r="M16" s="108" t="s">
        <v>125</v>
      </c>
      <c r="N16" s="108" t="s">
        <v>51</v>
      </c>
      <c r="O16" s="108" t="s">
        <v>51</v>
      </c>
    </row>
    <row r="17" spans="2:15" x14ac:dyDescent="0.45">
      <c r="B17" s="21" t="s">
        <v>23</v>
      </c>
      <c r="C17" s="21" t="s">
        <v>23</v>
      </c>
      <c r="D17" s="92" t="s">
        <v>561</v>
      </c>
      <c r="E17" s="80" t="s">
        <v>126</v>
      </c>
      <c r="F17" s="80" t="s">
        <v>127</v>
      </c>
      <c r="G17" s="103" t="s">
        <v>363</v>
      </c>
      <c r="H17" s="103" t="s">
        <v>128</v>
      </c>
      <c r="I17" s="103" t="s">
        <v>48</v>
      </c>
      <c r="J17" s="108" t="s">
        <v>129</v>
      </c>
      <c r="K17" s="108" t="s">
        <v>130</v>
      </c>
      <c r="L17" s="108" t="s">
        <v>112</v>
      </c>
      <c r="M17" s="109" t="s">
        <v>86</v>
      </c>
      <c r="N17" s="109" t="s">
        <v>86</v>
      </c>
      <c r="O17" s="108" t="s">
        <v>51</v>
      </c>
    </row>
    <row r="18" spans="2:15" x14ac:dyDescent="0.45">
      <c r="B18" s="21" t="s">
        <v>23</v>
      </c>
      <c r="C18" s="92" t="s">
        <v>23</v>
      </c>
      <c r="D18" s="133" t="s">
        <v>561</v>
      </c>
      <c r="E18" s="80" t="s">
        <v>131</v>
      </c>
      <c r="F18" s="80" t="s">
        <v>127</v>
      </c>
      <c r="G18" s="103" t="s">
        <v>363</v>
      </c>
      <c r="H18" s="103" t="s">
        <v>132</v>
      </c>
      <c r="I18" s="103" t="s">
        <v>48</v>
      </c>
      <c r="J18" s="110" t="s">
        <v>129</v>
      </c>
      <c r="K18" s="108">
        <v>13</v>
      </c>
      <c r="L18" s="108" t="s">
        <v>112</v>
      </c>
      <c r="M18" s="109" t="s">
        <v>86</v>
      </c>
      <c r="N18" s="108" t="s">
        <v>86</v>
      </c>
      <c r="O18" s="108" t="s">
        <v>51</v>
      </c>
    </row>
    <row r="19" spans="2:15" ht="26" x14ac:dyDescent="0.45">
      <c r="B19" s="21" t="s">
        <v>44</v>
      </c>
      <c r="C19" s="92" t="s">
        <v>538</v>
      </c>
      <c r="D19" s="21" t="s">
        <v>437</v>
      </c>
      <c r="E19" s="80" t="s">
        <v>45</v>
      </c>
      <c r="F19" s="80" t="s">
        <v>46</v>
      </c>
      <c r="G19" s="166" t="s">
        <v>640</v>
      </c>
      <c r="H19" s="103" t="s">
        <v>47</v>
      </c>
      <c r="I19" s="103" t="s">
        <v>48</v>
      </c>
      <c r="J19" s="108" t="s">
        <v>49</v>
      </c>
      <c r="K19" s="108" t="s">
        <v>50</v>
      </c>
      <c r="L19" s="108" t="s">
        <v>86</v>
      </c>
      <c r="M19" s="109" t="s">
        <v>86</v>
      </c>
      <c r="N19" s="108" t="s">
        <v>51</v>
      </c>
      <c r="O19" s="108" t="s">
        <v>51</v>
      </c>
    </row>
    <row r="20" spans="2:15" ht="26" x14ac:dyDescent="0.45">
      <c r="B20" s="21" t="s">
        <v>44</v>
      </c>
      <c r="C20" s="92" t="s">
        <v>538</v>
      </c>
      <c r="D20" s="78" t="s">
        <v>52</v>
      </c>
      <c r="E20" s="80" t="s">
        <v>473</v>
      </c>
      <c r="F20" s="80" t="s">
        <v>46</v>
      </c>
      <c r="G20" s="103" t="s">
        <v>653</v>
      </c>
      <c r="H20" s="103" t="s">
        <v>53</v>
      </c>
      <c r="I20" s="103" t="s">
        <v>54</v>
      </c>
      <c r="J20" s="110" t="s">
        <v>55</v>
      </c>
      <c r="K20" s="108" t="s">
        <v>56</v>
      </c>
      <c r="L20" s="108" t="s">
        <v>57</v>
      </c>
      <c r="M20" s="109" t="s">
        <v>86</v>
      </c>
      <c r="N20" s="108" t="s">
        <v>51</v>
      </c>
      <c r="O20" s="108" t="s">
        <v>51</v>
      </c>
    </row>
    <row r="21" spans="2:15" ht="26" x14ac:dyDescent="0.45">
      <c r="B21" s="21" t="s">
        <v>44</v>
      </c>
      <c r="C21" s="92" t="s">
        <v>538</v>
      </c>
      <c r="D21" s="21" t="s">
        <v>58</v>
      </c>
      <c r="E21" s="80" t="s">
        <v>446</v>
      </c>
      <c r="F21" s="80" t="s">
        <v>86</v>
      </c>
      <c r="G21" s="166" t="s">
        <v>641</v>
      </c>
      <c r="H21" s="103" t="s">
        <v>59</v>
      </c>
      <c r="I21" s="103" t="s">
        <v>48</v>
      </c>
      <c r="J21" s="108" t="s">
        <v>60</v>
      </c>
      <c r="K21" s="108" t="s">
        <v>61</v>
      </c>
      <c r="L21" s="108">
        <v>6</v>
      </c>
      <c r="M21" s="109" t="s">
        <v>86</v>
      </c>
      <c r="N21" s="108" t="s">
        <v>51</v>
      </c>
      <c r="O21" s="108" t="s">
        <v>51</v>
      </c>
    </row>
    <row r="22" spans="2:15" ht="26" x14ac:dyDescent="0.45">
      <c r="B22" s="21" t="s">
        <v>44</v>
      </c>
      <c r="C22" s="92" t="s">
        <v>538</v>
      </c>
      <c r="D22" s="21" t="s">
        <v>62</v>
      </c>
      <c r="E22" s="80" t="s">
        <v>441</v>
      </c>
      <c r="F22" s="80" t="s">
        <v>46</v>
      </c>
      <c r="G22" s="166" t="s">
        <v>642</v>
      </c>
      <c r="H22" s="103" t="s">
        <v>47</v>
      </c>
      <c r="I22" s="103" t="s">
        <v>63</v>
      </c>
      <c r="J22" s="108" t="s">
        <v>64</v>
      </c>
      <c r="K22" s="108" t="s">
        <v>61</v>
      </c>
      <c r="L22" s="108">
        <v>6</v>
      </c>
      <c r="M22" s="108" t="s">
        <v>65</v>
      </c>
      <c r="N22" s="108" t="s">
        <v>51</v>
      </c>
      <c r="O22" s="108" t="s">
        <v>51</v>
      </c>
    </row>
    <row r="23" spans="2:15" ht="39" x14ac:dyDescent="0.45">
      <c r="B23" s="21" t="s">
        <v>44</v>
      </c>
      <c r="C23" s="92" t="s">
        <v>538</v>
      </c>
      <c r="D23" s="92" t="s">
        <v>66</v>
      </c>
      <c r="E23" s="80" t="s">
        <v>67</v>
      </c>
      <c r="F23" s="80" t="s">
        <v>46</v>
      </c>
      <c r="G23" s="166" t="s">
        <v>643</v>
      </c>
      <c r="H23" s="103" t="s">
        <v>68</v>
      </c>
      <c r="I23" s="103" t="s">
        <v>54</v>
      </c>
      <c r="J23" s="108" t="s">
        <v>64</v>
      </c>
      <c r="K23" s="108" t="s">
        <v>61</v>
      </c>
      <c r="L23" s="108">
        <v>6</v>
      </c>
      <c r="M23" s="108" t="s">
        <v>69</v>
      </c>
      <c r="N23" s="108" t="s">
        <v>51</v>
      </c>
      <c r="O23" s="108" t="s">
        <v>51</v>
      </c>
    </row>
    <row r="24" spans="2:15" ht="26" x14ac:dyDescent="0.45">
      <c r="B24" s="21" t="s">
        <v>44</v>
      </c>
      <c r="C24" s="92" t="s">
        <v>538</v>
      </c>
      <c r="D24" s="92" t="s">
        <v>66</v>
      </c>
      <c r="E24" s="80" t="s">
        <v>70</v>
      </c>
      <c r="F24" s="80" t="s">
        <v>46</v>
      </c>
      <c r="G24" s="166" t="s">
        <v>644</v>
      </c>
      <c r="H24" s="103" t="s">
        <v>71</v>
      </c>
      <c r="I24" s="103" t="s">
        <v>48</v>
      </c>
      <c r="J24" s="108" t="s">
        <v>64</v>
      </c>
      <c r="K24" s="108" t="s">
        <v>72</v>
      </c>
      <c r="L24" s="108">
        <v>6</v>
      </c>
      <c r="M24" s="108" t="s">
        <v>69</v>
      </c>
      <c r="N24" s="108" t="s">
        <v>51</v>
      </c>
      <c r="O24" s="108" t="s">
        <v>51</v>
      </c>
    </row>
    <row r="25" spans="2:15" ht="26" x14ac:dyDescent="0.45">
      <c r="B25" s="21" t="s">
        <v>44</v>
      </c>
      <c r="C25" s="92" t="s">
        <v>538</v>
      </c>
      <c r="D25" s="21" t="s">
        <v>73</v>
      </c>
      <c r="E25" s="80" t="s">
        <v>74</v>
      </c>
      <c r="F25" s="80" t="s">
        <v>46</v>
      </c>
      <c r="G25" s="166" t="s">
        <v>645</v>
      </c>
      <c r="H25" s="103" t="s">
        <v>59</v>
      </c>
      <c r="I25" s="103" t="s">
        <v>48</v>
      </c>
      <c r="J25" s="108" t="s">
        <v>75</v>
      </c>
      <c r="K25" s="108" t="s">
        <v>61</v>
      </c>
      <c r="L25" s="109" t="s">
        <v>86</v>
      </c>
      <c r="M25" s="108" t="s">
        <v>76</v>
      </c>
      <c r="N25" s="109" t="s">
        <v>86</v>
      </c>
      <c r="O25" s="108" t="s">
        <v>51</v>
      </c>
    </row>
    <row r="26" spans="2:15" ht="26" x14ac:dyDescent="0.45">
      <c r="B26" s="21" t="s">
        <v>44</v>
      </c>
      <c r="C26" s="92" t="s">
        <v>17</v>
      </c>
      <c r="D26" s="92" t="s">
        <v>452</v>
      </c>
      <c r="E26" s="80" t="s">
        <v>77</v>
      </c>
      <c r="F26" s="80" t="s">
        <v>78</v>
      </c>
      <c r="G26" s="103" t="s">
        <v>79</v>
      </c>
      <c r="H26" s="103" t="s">
        <v>487</v>
      </c>
      <c r="I26" s="103" t="s">
        <v>48</v>
      </c>
      <c r="J26" s="109" t="s">
        <v>86</v>
      </c>
      <c r="K26" s="109" t="s">
        <v>86</v>
      </c>
      <c r="L26" s="109" t="s">
        <v>86</v>
      </c>
      <c r="M26" s="108" t="s">
        <v>80</v>
      </c>
      <c r="N26" s="109" t="s">
        <v>86</v>
      </c>
      <c r="O26" s="108" t="s">
        <v>51</v>
      </c>
    </row>
    <row r="27" spans="2:15" ht="39" x14ac:dyDescent="0.45">
      <c r="B27" s="21" t="s">
        <v>44</v>
      </c>
      <c r="C27" s="92" t="s">
        <v>17</v>
      </c>
      <c r="D27" s="92" t="s">
        <v>19</v>
      </c>
      <c r="E27" s="80" t="s">
        <v>361</v>
      </c>
      <c r="F27" s="80" t="s">
        <v>46</v>
      </c>
      <c r="G27" s="146" t="s">
        <v>646</v>
      </c>
      <c r="H27" s="103" t="s">
        <v>81</v>
      </c>
      <c r="I27" s="103" t="s">
        <v>48</v>
      </c>
      <c r="J27" s="109" t="s">
        <v>87</v>
      </c>
      <c r="K27" s="109" t="s">
        <v>88</v>
      </c>
      <c r="L27" s="109" t="s">
        <v>86</v>
      </c>
      <c r="M27" s="108" t="s">
        <v>80</v>
      </c>
      <c r="N27" s="109" t="s">
        <v>51</v>
      </c>
      <c r="O27" s="108" t="s">
        <v>51</v>
      </c>
    </row>
    <row r="28" spans="2:15" ht="26" x14ac:dyDescent="0.45">
      <c r="B28" s="21" t="s">
        <v>82</v>
      </c>
      <c r="C28" s="21" t="s">
        <v>9</v>
      </c>
      <c r="D28" s="21" t="s">
        <v>83</v>
      </c>
      <c r="E28" s="80" t="s">
        <v>471</v>
      </c>
      <c r="F28" s="80" t="s">
        <v>46</v>
      </c>
      <c r="G28" s="166" t="s">
        <v>647</v>
      </c>
      <c r="H28" s="103" t="s">
        <v>84</v>
      </c>
      <c r="I28" s="103" t="s">
        <v>48</v>
      </c>
      <c r="J28" s="109" t="s">
        <v>86</v>
      </c>
      <c r="K28" s="108" t="s">
        <v>477</v>
      </c>
      <c r="L28" s="108">
        <v>7</v>
      </c>
      <c r="M28" s="108" t="s">
        <v>478</v>
      </c>
      <c r="N28" s="109" t="s">
        <v>86</v>
      </c>
      <c r="O28" s="108" t="s">
        <v>51</v>
      </c>
    </row>
    <row r="29" spans="2:15" ht="26" x14ac:dyDescent="0.45">
      <c r="B29" s="21" t="s">
        <v>82</v>
      </c>
      <c r="C29" s="21" t="s">
        <v>9</v>
      </c>
      <c r="D29" s="21" t="s">
        <v>83</v>
      </c>
      <c r="E29" s="80" t="s">
        <v>472</v>
      </c>
      <c r="F29" s="80" t="s">
        <v>86</v>
      </c>
      <c r="G29" s="166" t="s">
        <v>647</v>
      </c>
      <c r="H29" s="103" t="s">
        <v>85</v>
      </c>
      <c r="I29" s="103" t="s">
        <v>86</v>
      </c>
      <c r="J29" s="113" t="s">
        <v>86</v>
      </c>
      <c r="K29" s="108" t="s">
        <v>479</v>
      </c>
      <c r="L29" s="108">
        <v>8</v>
      </c>
      <c r="M29" s="108" t="s">
        <v>480</v>
      </c>
      <c r="N29" s="108" t="s">
        <v>51</v>
      </c>
      <c r="O29" s="108" t="s">
        <v>51</v>
      </c>
    </row>
    <row r="30" spans="2:15" ht="26" x14ac:dyDescent="0.45">
      <c r="B30" s="21" t="s">
        <v>82</v>
      </c>
      <c r="C30" s="21" t="s">
        <v>9</v>
      </c>
      <c r="D30" s="21" t="s">
        <v>83</v>
      </c>
      <c r="E30" s="97" t="s">
        <v>484</v>
      </c>
      <c r="F30" s="80" t="s">
        <v>46</v>
      </c>
      <c r="G30" s="104" t="s">
        <v>648</v>
      </c>
      <c r="H30" s="103" t="s">
        <v>85</v>
      </c>
      <c r="I30" s="103" t="s">
        <v>86</v>
      </c>
      <c r="J30" s="109" t="s">
        <v>86</v>
      </c>
      <c r="K30" s="108" t="s">
        <v>89</v>
      </c>
      <c r="L30" s="108">
        <v>9</v>
      </c>
      <c r="M30" s="108" t="s">
        <v>90</v>
      </c>
      <c r="N30" s="108" t="s">
        <v>51</v>
      </c>
      <c r="O30" s="108" t="s">
        <v>51</v>
      </c>
    </row>
    <row r="31" spans="2:15" ht="26" x14ac:dyDescent="0.45">
      <c r="B31" s="21" t="s">
        <v>82</v>
      </c>
      <c r="C31" s="21" t="s">
        <v>9</v>
      </c>
      <c r="D31" s="21" t="s">
        <v>91</v>
      </c>
      <c r="E31" s="97" t="s">
        <v>92</v>
      </c>
      <c r="F31" s="80" t="s">
        <v>46</v>
      </c>
      <c r="G31" s="166" t="s">
        <v>649</v>
      </c>
      <c r="H31" s="166" t="s">
        <v>656</v>
      </c>
      <c r="I31" s="103" t="s">
        <v>48</v>
      </c>
      <c r="J31" s="113" t="s">
        <v>86</v>
      </c>
      <c r="K31" s="108" t="s">
        <v>475</v>
      </c>
      <c r="L31" s="108">
        <v>10</v>
      </c>
      <c r="M31" s="108" t="s">
        <v>476</v>
      </c>
      <c r="N31" s="108" t="s">
        <v>51</v>
      </c>
      <c r="O31" s="108" t="s">
        <v>51</v>
      </c>
    </row>
    <row r="32" spans="2:15" ht="26" x14ac:dyDescent="0.45">
      <c r="B32" s="21" t="s">
        <v>82</v>
      </c>
      <c r="C32" s="21" t="s">
        <v>9</v>
      </c>
      <c r="D32" s="21" t="s">
        <v>10</v>
      </c>
      <c r="E32" s="97" t="s">
        <v>435</v>
      </c>
      <c r="F32" s="80" t="s">
        <v>93</v>
      </c>
      <c r="G32" s="103">
        <v>0</v>
      </c>
      <c r="H32" s="103" t="s">
        <v>59</v>
      </c>
      <c r="I32" s="103" t="s">
        <v>48</v>
      </c>
      <c r="J32" s="109" t="s">
        <v>86</v>
      </c>
      <c r="K32" s="108" t="s">
        <v>89</v>
      </c>
      <c r="L32" s="108">
        <v>9</v>
      </c>
      <c r="M32" s="108" t="s">
        <v>90</v>
      </c>
      <c r="N32" s="108" t="s">
        <v>51</v>
      </c>
      <c r="O32" s="108" t="s">
        <v>51</v>
      </c>
    </row>
    <row r="33" spans="1:15" ht="39" x14ac:dyDescent="0.45">
      <c r="B33" s="21" t="s">
        <v>82</v>
      </c>
      <c r="C33" s="21" t="s">
        <v>9</v>
      </c>
      <c r="D33" s="21" t="s">
        <v>11</v>
      </c>
      <c r="E33" s="97" t="s">
        <v>362</v>
      </c>
      <c r="F33" s="80" t="s">
        <v>46</v>
      </c>
      <c r="G33" s="103" t="s">
        <v>94</v>
      </c>
      <c r="H33" s="103" t="s">
        <v>95</v>
      </c>
      <c r="I33" s="103" t="s">
        <v>54</v>
      </c>
      <c r="J33" s="109" t="s">
        <v>86</v>
      </c>
      <c r="K33" s="108">
        <v>8</v>
      </c>
      <c r="L33" s="109" t="s">
        <v>86</v>
      </c>
      <c r="M33" s="108" t="s">
        <v>90</v>
      </c>
      <c r="N33" s="109" t="s">
        <v>86</v>
      </c>
      <c r="O33" s="108" t="s">
        <v>51</v>
      </c>
    </row>
    <row r="34" spans="1:15" ht="26" x14ac:dyDescent="0.45">
      <c r="B34" s="21" t="s">
        <v>82</v>
      </c>
      <c r="C34" s="21" t="s">
        <v>9</v>
      </c>
      <c r="D34" s="21" t="s">
        <v>11</v>
      </c>
      <c r="E34" s="97" t="s">
        <v>96</v>
      </c>
      <c r="F34" s="80" t="s">
        <v>86</v>
      </c>
      <c r="G34" s="166" t="s">
        <v>650</v>
      </c>
      <c r="H34" s="103" t="s">
        <v>85</v>
      </c>
      <c r="I34" s="103" t="s">
        <v>86</v>
      </c>
      <c r="J34" s="108" t="s">
        <v>97</v>
      </c>
      <c r="K34" s="109" t="s">
        <v>86</v>
      </c>
      <c r="L34" s="109" t="s">
        <v>86</v>
      </c>
      <c r="M34" s="108" t="s">
        <v>98</v>
      </c>
      <c r="N34" s="109" t="s">
        <v>86</v>
      </c>
      <c r="O34" s="108" t="s">
        <v>51</v>
      </c>
    </row>
    <row r="35" spans="1:15" ht="26" x14ac:dyDescent="0.45">
      <c r="B35" s="21" t="s">
        <v>82</v>
      </c>
      <c r="C35" s="21" t="s">
        <v>9</v>
      </c>
      <c r="D35" s="21" t="s">
        <v>11</v>
      </c>
      <c r="E35" s="80" t="s">
        <v>99</v>
      </c>
      <c r="F35" s="80" t="s">
        <v>46</v>
      </c>
      <c r="G35" s="166" t="s">
        <v>651</v>
      </c>
      <c r="H35" s="103" t="s">
        <v>85</v>
      </c>
      <c r="I35" s="103" t="s">
        <v>86</v>
      </c>
      <c r="J35" s="108">
        <v>404</v>
      </c>
      <c r="K35" s="108">
        <v>4</v>
      </c>
      <c r="L35" s="109" t="s">
        <v>86</v>
      </c>
      <c r="M35" s="108" t="s">
        <v>80</v>
      </c>
      <c r="N35" s="109" t="s">
        <v>86</v>
      </c>
      <c r="O35" s="108" t="s">
        <v>51</v>
      </c>
    </row>
    <row r="36" spans="1:15" ht="19" thickBot="1" x14ac:dyDescent="0.5">
      <c r="B36" s="22" t="s">
        <v>82</v>
      </c>
      <c r="C36" s="22" t="s">
        <v>9</v>
      </c>
      <c r="D36" s="22" t="s">
        <v>11</v>
      </c>
      <c r="E36" s="81" t="s">
        <v>100</v>
      </c>
      <c r="F36" s="79" t="s">
        <v>86</v>
      </c>
      <c r="G36" s="166" t="s">
        <v>652</v>
      </c>
      <c r="H36" s="105" t="s">
        <v>101</v>
      </c>
      <c r="I36" s="107" t="s">
        <v>54</v>
      </c>
      <c r="J36" s="111" t="s">
        <v>86</v>
      </c>
      <c r="K36" s="111" t="s">
        <v>86</v>
      </c>
      <c r="L36" s="111" t="s">
        <v>86</v>
      </c>
      <c r="M36" s="112" t="s">
        <v>86</v>
      </c>
      <c r="N36" s="112" t="s">
        <v>86</v>
      </c>
      <c r="O36" s="111" t="s">
        <v>51</v>
      </c>
    </row>
    <row r="37" spans="1:15" ht="13" x14ac:dyDescent="0.3">
      <c r="A37"/>
      <c r="E37" s="82"/>
      <c r="F37" s="82"/>
      <c r="G37" s="82"/>
      <c r="H37" s="82"/>
    </row>
    <row r="38" spans="1:15" ht="13" x14ac:dyDescent="0.3">
      <c r="A38"/>
    </row>
    <row r="39" spans="1:15" ht="13" x14ac:dyDescent="0.3">
      <c r="A39"/>
    </row>
    <row r="40" spans="1:15" ht="13" x14ac:dyDescent="0.3">
      <c r="A40"/>
    </row>
    <row r="41" spans="1:15" ht="13" x14ac:dyDescent="0.3">
      <c r="A41"/>
    </row>
    <row r="42" spans="1:15" ht="13" x14ac:dyDescent="0.3">
      <c r="A42"/>
    </row>
    <row r="43" spans="1:15" ht="13" x14ac:dyDescent="0.3">
      <c r="A43"/>
    </row>
  </sheetData>
  <mergeCells count="2">
    <mergeCell ref="B4:D4"/>
    <mergeCell ref="B5:E5"/>
  </mergeCells>
  <hyperlinks>
    <hyperlink ref="B5" r:id="rId1" display="To read more about our corporate responsibility approach, see Our corporate responsibility approach information sheet "/>
    <hyperlink ref="B5:E5" r:id="rId2" display="Pour en savoir plus, consultez notre fiche d’information intitulée Notre approche en matière de responsabilité d’entreprise."/>
    <hyperlink ref="B6" r:id="rId3"/>
  </hyperlinks>
  <pageMargins left="0.7" right="0.7" top="0.75" bottom="0.75" header="0.3" footer="0.3"/>
  <pageSetup scale="27" orientation="portrait" horizontalDpi="300" verticalDpi="300" r:id="rId4"/>
  <ignoredErrors>
    <ignoredError sqref="K21:K23 K25" twoDigitTextYear="1"/>
    <ignoredError sqref="G34:G36 G31 G28:G29 G19 G12:G15 G21:G25" numberStoredAsText="1"/>
  </ignoredError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G63"/>
  <sheetViews>
    <sheetView showGridLines="0" topLeftCell="A46" zoomScaleNormal="100" workbookViewId="0">
      <selection activeCell="H11" sqref="H11"/>
    </sheetView>
  </sheetViews>
  <sheetFormatPr defaultColWidth="9" defaultRowHeight="18.5" x14ac:dyDescent="0.45"/>
  <cols>
    <col min="1" max="1" width="6" style="29" customWidth="1"/>
    <col min="2" max="2" width="70.59765625" customWidth="1"/>
    <col min="3" max="26" width="13.09765625" customWidth="1"/>
  </cols>
  <sheetData>
    <row r="2" spans="1:7" ht="28.5" x14ac:dyDescent="0.65">
      <c r="B2" s="1"/>
      <c r="C2" s="1"/>
      <c r="D2" s="1"/>
      <c r="E2" s="28" t="s">
        <v>0</v>
      </c>
    </row>
    <row r="3" spans="1:7" ht="28.5" x14ac:dyDescent="0.65">
      <c r="B3" s="1" t="s">
        <v>7</v>
      </c>
    </row>
    <row r="4" spans="1:7" ht="105" customHeight="1" x14ac:dyDescent="0.45">
      <c r="B4" s="210" t="s">
        <v>544</v>
      </c>
      <c r="C4" s="210"/>
      <c r="D4" s="210"/>
      <c r="E4" s="210"/>
      <c r="F4" s="2"/>
      <c r="G4" s="2"/>
    </row>
    <row r="6" spans="1:7" x14ac:dyDescent="0.45">
      <c r="B6" s="213" t="s">
        <v>627</v>
      </c>
      <c r="C6" s="213"/>
      <c r="D6" s="213"/>
      <c r="E6" s="213"/>
      <c r="F6" s="213"/>
      <c r="G6" s="213"/>
    </row>
    <row r="7" spans="1:7" ht="31" x14ac:dyDescent="0.7">
      <c r="A7" s="23"/>
      <c r="B7" s="4" t="s">
        <v>180</v>
      </c>
      <c r="G7" s="101" t="s">
        <v>460</v>
      </c>
    </row>
    <row r="8" spans="1:7" x14ac:dyDescent="0.45">
      <c r="B8" s="5" t="s">
        <v>389</v>
      </c>
      <c r="C8" s="5">
        <v>2022</v>
      </c>
      <c r="D8" s="5">
        <v>2021</v>
      </c>
      <c r="E8" s="5">
        <v>2020</v>
      </c>
      <c r="F8" s="5">
        <v>2019</v>
      </c>
      <c r="G8" s="5">
        <v>2018</v>
      </c>
    </row>
    <row r="9" spans="1:7" ht="42" x14ac:dyDescent="0.45">
      <c r="B9" s="14" t="s">
        <v>181</v>
      </c>
      <c r="C9" s="167" t="s">
        <v>647</v>
      </c>
      <c r="D9" s="168" t="s">
        <v>657</v>
      </c>
      <c r="E9" s="168" t="s">
        <v>635</v>
      </c>
      <c r="F9" s="39" t="s">
        <v>182</v>
      </c>
      <c r="G9" s="39" t="s">
        <v>182</v>
      </c>
    </row>
    <row r="10" spans="1:7" ht="29" x14ac:dyDescent="0.45">
      <c r="B10" s="14" t="s">
        <v>483</v>
      </c>
      <c r="C10" s="63" t="s">
        <v>648</v>
      </c>
      <c r="D10" s="40" t="s">
        <v>182</v>
      </c>
      <c r="E10" s="40" t="s">
        <v>182</v>
      </c>
      <c r="F10" s="40" t="s">
        <v>182</v>
      </c>
      <c r="G10" s="40" t="s">
        <v>182</v>
      </c>
    </row>
    <row r="11" spans="1:7" x14ac:dyDescent="0.45">
      <c r="B11" s="14" t="s">
        <v>183</v>
      </c>
      <c r="C11" s="167" t="s">
        <v>649</v>
      </c>
      <c r="D11" s="170" t="s">
        <v>660</v>
      </c>
      <c r="E11" s="40" t="s">
        <v>182</v>
      </c>
      <c r="F11" s="41" t="s">
        <v>182</v>
      </c>
      <c r="G11" s="41" t="s">
        <v>182</v>
      </c>
    </row>
    <row r="12" spans="1:7" ht="19" thickBot="1" x14ac:dyDescent="0.5">
      <c r="B12" s="8" t="s">
        <v>184</v>
      </c>
      <c r="C12" s="169" t="s">
        <v>638</v>
      </c>
      <c r="D12" s="171" t="s">
        <v>638</v>
      </c>
      <c r="E12" s="171" t="s">
        <v>658</v>
      </c>
      <c r="F12" s="171" t="s">
        <v>659</v>
      </c>
      <c r="G12" s="171" t="s">
        <v>640</v>
      </c>
    </row>
    <row r="13" spans="1:7" ht="13" x14ac:dyDescent="0.3">
      <c r="A13" s="31"/>
      <c r="B13" s="7" t="s">
        <v>137</v>
      </c>
      <c r="C13" s="7"/>
      <c r="D13" s="7"/>
      <c r="E13" s="7"/>
    </row>
    <row r="14" spans="1:7" ht="13" x14ac:dyDescent="0.3">
      <c r="A14" s="31"/>
      <c r="B14" s="215" t="s">
        <v>606</v>
      </c>
      <c r="C14" s="215"/>
      <c r="D14" s="215"/>
      <c r="E14" s="215"/>
      <c r="F14" s="215"/>
    </row>
    <row r="15" spans="1:7" ht="13" x14ac:dyDescent="0.3">
      <c r="A15" s="31"/>
      <c r="B15" s="7" t="s">
        <v>545</v>
      </c>
    </row>
    <row r="16" spans="1:7" ht="13" x14ac:dyDescent="0.3">
      <c r="A16" s="31"/>
      <c r="B16" s="7" t="s">
        <v>185</v>
      </c>
    </row>
    <row r="18" spans="1:7" ht="31" x14ac:dyDescent="0.7">
      <c r="A18" s="23"/>
      <c r="B18" s="4" t="s">
        <v>10</v>
      </c>
      <c r="E18" s="101" t="s">
        <v>461</v>
      </c>
    </row>
    <row r="19" spans="1:7" x14ac:dyDescent="0.45">
      <c r="B19" s="130" t="s">
        <v>626</v>
      </c>
      <c r="C19" s="130"/>
      <c r="D19" s="130"/>
      <c r="E19" s="130"/>
      <c r="F19" s="131"/>
      <c r="G19" s="131"/>
    </row>
    <row r="20" spans="1:7" x14ac:dyDescent="0.45">
      <c r="B20" s="5" t="s">
        <v>390</v>
      </c>
      <c r="C20" s="5">
        <v>2022</v>
      </c>
      <c r="D20" s="5">
        <v>2021</v>
      </c>
      <c r="E20" s="5">
        <v>2020</v>
      </c>
    </row>
    <row r="21" spans="1:7" ht="28" thickBot="1" x14ac:dyDescent="0.5">
      <c r="B21" s="9" t="s">
        <v>424</v>
      </c>
      <c r="C21" s="18">
        <v>0</v>
      </c>
      <c r="D21" s="8">
        <v>0</v>
      </c>
      <c r="E21" s="8">
        <v>0</v>
      </c>
    </row>
    <row r="23" spans="1:7" x14ac:dyDescent="0.45">
      <c r="B23" s="4" t="s">
        <v>186</v>
      </c>
    </row>
    <row r="24" spans="1:7" x14ac:dyDescent="0.45">
      <c r="B24" s="162" t="s">
        <v>625</v>
      </c>
      <c r="C24" s="129"/>
      <c r="D24" s="129"/>
      <c r="E24" s="129"/>
    </row>
    <row r="25" spans="1:7" x14ac:dyDescent="0.45">
      <c r="B25" s="5" t="s">
        <v>391</v>
      </c>
      <c r="C25" s="5">
        <v>2022</v>
      </c>
      <c r="D25" s="5">
        <v>2021</v>
      </c>
    </row>
    <row r="26" spans="1:7" ht="27.5" x14ac:dyDescent="0.45">
      <c r="B26" s="6" t="s">
        <v>362</v>
      </c>
      <c r="C26" s="20"/>
      <c r="D26" s="10"/>
    </row>
    <row r="27" spans="1:7" x14ac:dyDescent="0.45">
      <c r="B27" s="11" t="s">
        <v>443</v>
      </c>
      <c r="C27" s="172" t="s">
        <v>661</v>
      </c>
      <c r="D27" s="173" t="s">
        <v>661</v>
      </c>
    </row>
    <row r="28" spans="1:7" x14ac:dyDescent="0.45">
      <c r="B28" s="35" t="s">
        <v>444</v>
      </c>
      <c r="C28" s="172" t="s">
        <v>650</v>
      </c>
      <c r="D28" s="173" t="s">
        <v>657</v>
      </c>
    </row>
    <row r="29" spans="1:7" ht="29" x14ac:dyDescent="0.45">
      <c r="B29" s="14" t="s">
        <v>187</v>
      </c>
      <c r="C29" s="172" t="s">
        <v>651</v>
      </c>
      <c r="D29" s="43" t="s">
        <v>136</v>
      </c>
    </row>
    <row r="30" spans="1:7" ht="19" thickBot="1" x14ac:dyDescent="0.5">
      <c r="B30" s="8" t="s">
        <v>100</v>
      </c>
      <c r="C30" s="169" t="s">
        <v>652</v>
      </c>
      <c r="D30" s="174" t="s">
        <v>662</v>
      </c>
    </row>
    <row r="31" spans="1:7" ht="13" x14ac:dyDescent="0.3">
      <c r="A31" s="31"/>
      <c r="B31" s="7" t="s">
        <v>137</v>
      </c>
      <c r="C31" s="7"/>
      <c r="D31" s="7"/>
      <c r="E31" s="7"/>
    </row>
    <row r="32" spans="1:7" ht="13" x14ac:dyDescent="0.3">
      <c r="A32" s="31"/>
      <c r="B32" s="215" t="s">
        <v>606</v>
      </c>
      <c r="C32" s="215"/>
      <c r="D32" s="215"/>
    </row>
    <row r="33" spans="1:5" ht="13" x14ac:dyDescent="0.3">
      <c r="A33" s="31"/>
      <c r="B33" s="7" t="s">
        <v>188</v>
      </c>
    </row>
    <row r="35" spans="1:5" ht="28.5" x14ac:dyDescent="0.45">
      <c r="B35" s="3" t="s">
        <v>339</v>
      </c>
      <c r="D35" s="101" t="s">
        <v>462</v>
      </c>
    </row>
    <row r="36" spans="1:5" x14ac:dyDescent="0.45">
      <c r="B36" s="214" t="s">
        <v>624</v>
      </c>
      <c r="C36" s="214"/>
      <c r="D36" s="214"/>
    </row>
    <row r="37" spans="1:5" ht="31" x14ac:dyDescent="0.7">
      <c r="A37" s="23"/>
      <c r="B37" s="4" t="s">
        <v>12</v>
      </c>
    </row>
    <row r="38" spans="1:5" ht="29" x14ac:dyDescent="0.45">
      <c r="B38" s="5"/>
      <c r="C38" s="12" t="s">
        <v>189</v>
      </c>
      <c r="D38" s="12" t="s">
        <v>190</v>
      </c>
    </row>
    <row r="39" spans="1:5" ht="27.5" x14ac:dyDescent="0.45">
      <c r="B39" s="30" t="s">
        <v>191</v>
      </c>
      <c r="C39" s="47"/>
      <c r="D39" s="47"/>
    </row>
    <row r="40" spans="1:5" ht="53.5" x14ac:dyDescent="0.45">
      <c r="B40" s="6" t="s">
        <v>192</v>
      </c>
      <c r="C40" s="175" t="s">
        <v>663</v>
      </c>
      <c r="D40" s="175" t="s">
        <v>664</v>
      </c>
    </row>
    <row r="41" spans="1:5" x14ac:dyDescent="0.45">
      <c r="B41" s="30" t="s">
        <v>193</v>
      </c>
      <c r="C41" s="47"/>
      <c r="D41" s="47"/>
    </row>
    <row r="42" spans="1:5" ht="40.5" x14ac:dyDescent="0.45">
      <c r="B42" s="6" t="s">
        <v>194</v>
      </c>
      <c r="C42" s="34">
        <v>496</v>
      </c>
      <c r="D42" s="175" t="s">
        <v>665</v>
      </c>
    </row>
    <row r="43" spans="1:5" x14ac:dyDescent="0.45">
      <c r="B43" s="14" t="s">
        <v>195</v>
      </c>
      <c r="C43" s="34">
        <v>324</v>
      </c>
      <c r="D43" s="175" t="s">
        <v>666</v>
      </c>
    </row>
    <row r="44" spans="1:5" x14ac:dyDescent="0.45">
      <c r="B44" s="30" t="s">
        <v>425</v>
      </c>
      <c r="C44" s="47"/>
      <c r="D44" s="47"/>
    </row>
    <row r="45" spans="1:5" ht="40.5" x14ac:dyDescent="0.45">
      <c r="B45" s="6" t="s">
        <v>196</v>
      </c>
      <c r="C45" s="175" t="s">
        <v>667</v>
      </c>
      <c r="D45" s="175" t="s">
        <v>668</v>
      </c>
    </row>
    <row r="46" spans="1:5" ht="27.5" x14ac:dyDescent="0.45">
      <c r="B46" s="6" t="s">
        <v>197</v>
      </c>
      <c r="C46" s="34">
        <v>7</v>
      </c>
      <c r="D46" s="34">
        <v>18</v>
      </c>
    </row>
    <row r="47" spans="1:5" ht="19" thickBot="1" x14ac:dyDescent="0.5">
      <c r="B47" s="9" t="s">
        <v>195</v>
      </c>
      <c r="C47" s="161" t="s">
        <v>669</v>
      </c>
      <c r="D47" s="161" t="s">
        <v>670</v>
      </c>
    </row>
    <row r="48" spans="1:5" ht="13" x14ac:dyDescent="0.3">
      <c r="A48" s="31"/>
      <c r="B48" s="7" t="s">
        <v>137</v>
      </c>
      <c r="C48" s="7"/>
      <c r="D48" s="7"/>
      <c r="E48" s="7"/>
    </row>
    <row r="49" spans="1:5" ht="13" x14ac:dyDescent="0.3">
      <c r="A49" s="31"/>
      <c r="B49" s="93" t="s">
        <v>426</v>
      </c>
    </row>
    <row r="50" spans="1:5" ht="13" x14ac:dyDescent="0.3">
      <c r="A50" s="31"/>
      <c r="B50" s="7" t="s">
        <v>198</v>
      </c>
    </row>
    <row r="52" spans="1:5" ht="31" x14ac:dyDescent="0.7">
      <c r="A52" s="23"/>
      <c r="B52" s="4" t="s">
        <v>199</v>
      </c>
    </row>
    <row r="53" spans="1:5" ht="29" x14ac:dyDescent="0.45">
      <c r="B53" s="5"/>
      <c r="C53" s="12" t="s">
        <v>189</v>
      </c>
      <c r="D53" s="12" t="s">
        <v>200</v>
      </c>
    </row>
    <row r="54" spans="1:5" x14ac:dyDescent="0.45">
      <c r="B54" s="30" t="s">
        <v>201</v>
      </c>
      <c r="C54" s="47"/>
      <c r="D54" s="47"/>
    </row>
    <row r="55" spans="1:5" ht="27.5" x14ac:dyDescent="0.45">
      <c r="B55" s="6" t="s">
        <v>202</v>
      </c>
      <c r="C55" s="175" t="s">
        <v>671</v>
      </c>
      <c r="D55" s="175" t="s">
        <v>672</v>
      </c>
    </row>
    <row r="56" spans="1:5" x14ac:dyDescent="0.45">
      <c r="B56" s="30" t="s">
        <v>203</v>
      </c>
      <c r="C56" s="47"/>
      <c r="D56" s="47"/>
    </row>
    <row r="57" spans="1:5" ht="28" thickBot="1" x14ac:dyDescent="0.5">
      <c r="B57" s="8" t="s">
        <v>202</v>
      </c>
      <c r="C57" s="161" t="s">
        <v>673</v>
      </c>
      <c r="D57" s="161" t="s">
        <v>674</v>
      </c>
    </row>
    <row r="58" spans="1:5" ht="13" x14ac:dyDescent="0.3">
      <c r="A58" s="31"/>
      <c r="B58" s="7" t="s">
        <v>137</v>
      </c>
      <c r="C58" s="7"/>
      <c r="D58" s="7"/>
      <c r="E58" s="7"/>
    </row>
    <row r="59" spans="1:5" ht="13" x14ac:dyDescent="0.3">
      <c r="A59" s="31"/>
      <c r="B59" s="24" t="s">
        <v>204</v>
      </c>
    </row>
    <row r="60" spans="1:5" ht="13" x14ac:dyDescent="0.3">
      <c r="A60" s="31"/>
      <c r="B60" s="94" t="s">
        <v>205</v>
      </c>
    </row>
    <row r="61" spans="1:5" ht="13" x14ac:dyDescent="0.3">
      <c r="A61" s="31"/>
      <c r="B61" s="94" t="s">
        <v>427</v>
      </c>
    </row>
    <row r="62" spans="1:5" ht="13" x14ac:dyDescent="0.3">
      <c r="A62" s="31"/>
      <c r="B62" s="94" t="s">
        <v>428</v>
      </c>
    </row>
    <row r="63" spans="1:5" ht="13" x14ac:dyDescent="0.3">
      <c r="A63" s="31"/>
      <c r="B63" s="93" t="s">
        <v>429</v>
      </c>
    </row>
  </sheetData>
  <mergeCells count="5">
    <mergeCell ref="B6:G6"/>
    <mergeCell ref="B36:D36"/>
    <mergeCell ref="B4:E4"/>
    <mergeCell ref="B32:D32"/>
    <mergeCell ref="B14:F14"/>
  </mergeCells>
  <hyperlinks>
    <hyperlink ref="B61" r:id="rId1"/>
    <hyperlink ref="B62" r:id="rId2"/>
    <hyperlink ref="B6:G6" r:id="rId3" display=" Pour en savoir plus sur la santé et sécurité en matière de sans-fil, consultez notre fiche d’information Santé et sécurité sans-fil et acceptabilité sociale de notre réseau."/>
    <hyperlink ref="B19:E19" r:id="rId4" display="Pour en savoir plus sur la confidentialité des données, consultez notre fiche d’information Confidentialité des données et sécurité de l’information."/>
    <hyperlink ref="B24:D24" r:id="rId5" display="To read more about Information security, read our Data privacy and information security information sheet."/>
    <hyperlink ref="B36:D36" r:id="rId6" display="Pour en savoir plus, consultez notre fiche d’information Confidentialité des données et sécurité de l’information."/>
    <hyperlink ref="B14" r:id="rId7" display="https://bce.ca/responsabilite/documents-cles/2022-rapport-assurance-pwc.pdf"/>
    <hyperlink ref="B24:E24" r:id="rId8" display="Pour en savoir plus sur la sécurité de l’information, consultez notre fiche d’information Gouvernance des données et sécurité de l’information."/>
    <hyperlink ref="B32" r:id="rId9" display="https://bce.ca/responsabilite/documents-cles/2022-rapport-assurance-pwc.pdf"/>
    <hyperlink ref="B24" r:id="rId10"/>
    <hyperlink ref="B19" r:id="rId11"/>
  </hyperlinks>
  <pageMargins left="0.7" right="0.7" top="0.75" bottom="0.75" header="0.3" footer="0.3"/>
  <pageSetup scale="47" orientation="portrait" horizontalDpi="300" verticalDpi="300" r:id="rId12"/>
  <ignoredErrors>
    <ignoredError sqref="C9:E9 C11:C12 D12:G12 D11 C27:C30 D27:D28 D30" numberStoredAsText="1"/>
  </ignoredErrors>
  <drawing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fitToPage="1"/>
  </sheetPr>
  <dimension ref="A2:G42"/>
  <sheetViews>
    <sheetView showGridLines="0" topLeftCell="A28" zoomScaleNormal="100" workbookViewId="0">
      <selection activeCell="G41" sqref="G41"/>
    </sheetView>
  </sheetViews>
  <sheetFormatPr defaultColWidth="12.59765625" defaultRowHeight="18.5" x14ac:dyDescent="0.45"/>
  <cols>
    <col min="1" max="1" width="6" style="29" customWidth="1"/>
    <col min="2" max="2" width="70.59765625" customWidth="1"/>
    <col min="3" max="5" width="13.09765625" customWidth="1"/>
    <col min="6" max="6" width="15.59765625" customWidth="1"/>
    <col min="7" max="26" width="13.09765625" customWidth="1"/>
  </cols>
  <sheetData>
    <row r="2" spans="1:6" s="1" customFormat="1" ht="28.5" x14ac:dyDescent="0.65">
      <c r="A2" s="29"/>
      <c r="E2" s="28" t="s">
        <v>0</v>
      </c>
    </row>
    <row r="3" spans="1:6" ht="28.5" x14ac:dyDescent="0.65">
      <c r="B3" s="1" t="s">
        <v>206</v>
      </c>
    </row>
    <row r="4" spans="1:6" ht="71.5" customHeight="1" x14ac:dyDescent="0.45">
      <c r="B4" s="210" t="s">
        <v>546</v>
      </c>
      <c r="C4" s="210"/>
      <c r="D4" s="210"/>
      <c r="E4" s="210"/>
      <c r="F4" s="2"/>
    </row>
    <row r="6" spans="1:6" ht="28.5" x14ac:dyDescent="0.45">
      <c r="B6" s="3" t="s">
        <v>453</v>
      </c>
    </row>
    <row r="7" spans="1:6" ht="21" x14ac:dyDescent="0.45">
      <c r="B7" s="4" t="s">
        <v>207</v>
      </c>
    </row>
    <row r="8" spans="1:6" x14ac:dyDescent="0.45">
      <c r="B8" s="5" t="s">
        <v>208</v>
      </c>
      <c r="C8" s="12" t="s">
        <v>209</v>
      </c>
      <c r="D8" s="12" t="s">
        <v>210</v>
      </c>
      <c r="E8" s="12" t="s">
        <v>211</v>
      </c>
      <c r="F8" s="12" t="s">
        <v>212</v>
      </c>
    </row>
    <row r="9" spans="1:6" x14ac:dyDescent="0.45">
      <c r="B9" s="6" t="s">
        <v>213</v>
      </c>
      <c r="C9" s="63" t="s">
        <v>675</v>
      </c>
      <c r="D9" s="175" t="s">
        <v>677</v>
      </c>
      <c r="E9" s="175" t="s">
        <v>679</v>
      </c>
      <c r="F9" s="170" t="s">
        <v>684</v>
      </c>
    </row>
    <row r="10" spans="1:6" x14ac:dyDescent="0.45">
      <c r="B10" s="6" t="s">
        <v>214</v>
      </c>
      <c r="C10" s="63" t="s">
        <v>676</v>
      </c>
      <c r="D10" s="175" t="s">
        <v>678</v>
      </c>
      <c r="E10" s="175" t="s">
        <v>680</v>
      </c>
      <c r="F10" s="170" t="s">
        <v>685</v>
      </c>
    </row>
    <row r="11" spans="1:6" ht="19" thickBot="1" x14ac:dyDescent="0.5">
      <c r="B11" s="8" t="s">
        <v>215</v>
      </c>
      <c r="C11" s="176" t="s">
        <v>681</v>
      </c>
      <c r="D11" s="171" t="s">
        <v>682</v>
      </c>
      <c r="E11" s="171" t="s">
        <v>683</v>
      </c>
      <c r="F11" s="171" t="s">
        <v>686</v>
      </c>
    </row>
    <row r="12" spans="1:6" ht="13" x14ac:dyDescent="0.3">
      <c r="A12" s="31"/>
      <c r="B12" s="7" t="s">
        <v>137</v>
      </c>
    </row>
    <row r="13" spans="1:6" ht="13" x14ac:dyDescent="0.3">
      <c r="A13" s="31"/>
      <c r="B13" s="216" t="s">
        <v>547</v>
      </c>
      <c r="C13" s="216"/>
      <c r="D13" s="216"/>
      <c r="E13" s="216"/>
      <c r="F13" s="216"/>
    </row>
    <row r="14" spans="1:6" ht="31" x14ac:dyDescent="0.7">
      <c r="B14" s="23"/>
    </row>
    <row r="15" spans="1:6" ht="28.5" x14ac:dyDescent="0.45">
      <c r="B15" s="3" t="s">
        <v>18</v>
      </c>
    </row>
    <row r="16" spans="1:6" x14ac:dyDescent="0.45">
      <c r="B16" s="4" t="s">
        <v>216</v>
      </c>
    </row>
    <row r="17" spans="1:7" x14ac:dyDescent="0.45">
      <c r="B17" s="212" t="s">
        <v>548</v>
      </c>
      <c r="C17" s="212"/>
      <c r="D17" s="212"/>
      <c r="E17" s="212"/>
      <c r="F17" s="212"/>
    </row>
    <row r="18" spans="1:7" x14ac:dyDescent="0.45">
      <c r="B18" s="5" t="s">
        <v>217</v>
      </c>
      <c r="C18" s="5">
        <v>2022</v>
      </c>
      <c r="D18" s="5">
        <v>2021</v>
      </c>
      <c r="E18" s="5">
        <v>2020</v>
      </c>
    </row>
    <row r="19" spans="1:7" ht="19" thickBot="1" x14ac:dyDescent="0.5">
      <c r="B19" s="9" t="s">
        <v>392</v>
      </c>
      <c r="C19" s="177" t="s">
        <v>687</v>
      </c>
      <c r="D19" s="178" t="s">
        <v>688</v>
      </c>
      <c r="E19" s="145" t="s">
        <v>587</v>
      </c>
    </row>
    <row r="20" spans="1:7" ht="13" x14ac:dyDescent="0.3">
      <c r="A20" s="31"/>
      <c r="B20" s="7" t="s">
        <v>137</v>
      </c>
      <c r="C20" s="7"/>
      <c r="D20" s="7"/>
      <c r="E20" s="7"/>
    </row>
    <row r="21" spans="1:7" ht="13" x14ac:dyDescent="0.3">
      <c r="A21" s="31"/>
      <c r="B21" s="132" t="s">
        <v>609</v>
      </c>
      <c r="C21" s="7"/>
      <c r="D21" s="7"/>
      <c r="E21" s="7"/>
    </row>
    <row r="22" spans="1:7" ht="13" x14ac:dyDescent="0.3">
      <c r="A22" s="31"/>
      <c r="B22" s="127" t="s">
        <v>430</v>
      </c>
      <c r="C22" s="7"/>
      <c r="D22" s="7"/>
      <c r="E22" s="7"/>
    </row>
    <row r="24" spans="1:7" x14ac:dyDescent="0.45">
      <c r="B24" s="4" t="s">
        <v>340</v>
      </c>
    </row>
    <row r="25" spans="1:7" x14ac:dyDescent="0.45">
      <c r="B25" s="212" t="s">
        <v>549</v>
      </c>
      <c r="C25" s="212"/>
      <c r="D25" s="212"/>
      <c r="E25" s="212"/>
      <c r="F25" s="212"/>
      <c r="G25" s="212"/>
    </row>
    <row r="26" spans="1:7" ht="27.5" x14ac:dyDescent="0.45">
      <c r="B26" s="5" t="s">
        <v>218</v>
      </c>
      <c r="C26" s="5">
        <v>2022</v>
      </c>
      <c r="D26" s="5">
        <v>2021</v>
      </c>
      <c r="E26" s="5">
        <v>2020</v>
      </c>
      <c r="F26" s="12" t="s">
        <v>219</v>
      </c>
    </row>
    <row r="27" spans="1:7" x14ac:dyDescent="0.45">
      <c r="B27" s="6" t="s">
        <v>220</v>
      </c>
      <c r="C27" s="179" t="s">
        <v>689</v>
      </c>
      <c r="D27" s="100" t="s">
        <v>691</v>
      </c>
      <c r="E27" s="100" t="s">
        <v>692</v>
      </c>
      <c r="F27" s="100" t="s">
        <v>693</v>
      </c>
    </row>
    <row r="28" spans="1:7" x14ac:dyDescent="0.45">
      <c r="B28" s="6" t="s">
        <v>221</v>
      </c>
      <c r="C28" s="179" t="s">
        <v>690</v>
      </c>
      <c r="D28" s="6">
        <v>637</v>
      </c>
      <c r="E28" s="6">
        <v>482</v>
      </c>
      <c r="F28" s="100" t="s">
        <v>694</v>
      </c>
    </row>
    <row r="29" spans="1:7" ht="19" thickBot="1" x14ac:dyDescent="0.5">
      <c r="B29" s="8" t="s">
        <v>222</v>
      </c>
      <c r="C29" s="18">
        <v>39</v>
      </c>
      <c r="D29" s="8">
        <v>91</v>
      </c>
      <c r="E29" s="8">
        <v>25</v>
      </c>
      <c r="F29" s="180" t="s">
        <v>695</v>
      </c>
    </row>
    <row r="30" spans="1:7" ht="31" x14ac:dyDescent="0.7">
      <c r="B30" s="23"/>
    </row>
    <row r="31" spans="1:7" ht="28.5" x14ac:dyDescent="0.45">
      <c r="B31" s="3" t="s">
        <v>20</v>
      </c>
    </row>
    <row r="32" spans="1:7" x14ac:dyDescent="0.45">
      <c r="B32" s="214" t="s">
        <v>550</v>
      </c>
      <c r="C32" s="214"/>
      <c r="D32" s="214"/>
      <c r="E32" s="214"/>
      <c r="F32" s="214"/>
      <c r="G32" s="214"/>
    </row>
    <row r="33" spans="2:7" x14ac:dyDescent="0.45">
      <c r="B33" s="212" t="s">
        <v>551</v>
      </c>
      <c r="C33" s="212"/>
      <c r="D33" s="212"/>
      <c r="E33" s="212"/>
      <c r="F33" s="212"/>
      <c r="G33" s="212"/>
    </row>
    <row r="34" spans="2:7" x14ac:dyDescent="0.45">
      <c r="B34" s="212" t="s">
        <v>553</v>
      </c>
      <c r="C34" s="212"/>
      <c r="D34" s="212"/>
      <c r="E34" s="212"/>
      <c r="F34" s="212"/>
      <c r="G34" s="212"/>
    </row>
    <row r="35" spans="2:7" x14ac:dyDescent="0.45">
      <c r="B35" s="214" t="s">
        <v>552</v>
      </c>
      <c r="C35" s="214"/>
      <c r="D35" s="214"/>
      <c r="E35" s="214"/>
      <c r="F35" s="214"/>
      <c r="G35" s="214"/>
    </row>
    <row r="36" spans="2:7" x14ac:dyDescent="0.45">
      <c r="B36" s="4" t="s">
        <v>341</v>
      </c>
    </row>
    <row r="37" spans="2:7" x14ac:dyDescent="0.45">
      <c r="B37" s="95" t="s">
        <v>431</v>
      </c>
      <c r="C37" s="5">
        <v>2022</v>
      </c>
      <c r="D37" s="5">
        <v>2021</v>
      </c>
      <c r="E37" s="5">
        <v>2020</v>
      </c>
    </row>
    <row r="38" spans="2:7" x14ac:dyDescent="0.45">
      <c r="B38" s="96" t="s">
        <v>432</v>
      </c>
      <c r="C38" s="143">
        <v>104</v>
      </c>
      <c r="D38" s="144">
        <v>129</v>
      </c>
      <c r="E38" s="144">
        <v>82.5</v>
      </c>
    </row>
    <row r="39" spans="2:7" ht="19" thickBot="1" x14ac:dyDescent="0.5">
      <c r="B39" s="8" t="s">
        <v>223</v>
      </c>
      <c r="C39" s="90">
        <v>73</v>
      </c>
      <c r="D39" s="13">
        <v>71</v>
      </c>
      <c r="E39" s="13">
        <v>77</v>
      </c>
    </row>
    <row r="40" spans="2:7" x14ac:dyDescent="0.45">
      <c r="B40" t="s">
        <v>224</v>
      </c>
    </row>
    <row r="41" spans="2:7" x14ac:dyDescent="0.45">
      <c r="B41" t="s">
        <v>225</v>
      </c>
    </row>
    <row r="42" spans="2:7" x14ac:dyDescent="0.45">
      <c r="B42" t="s">
        <v>226</v>
      </c>
    </row>
  </sheetData>
  <mergeCells count="8">
    <mergeCell ref="B4:E4"/>
    <mergeCell ref="B17:F17"/>
    <mergeCell ref="B13:F13"/>
    <mergeCell ref="B35:G35"/>
    <mergeCell ref="B25:G25"/>
    <mergeCell ref="B32:G32"/>
    <mergeCell ref="B33:G33"/>
    <mergeCell ref="B34:G34"/>
  </mergeCells>
  <hyperlinks>
    <hyperlink ref="B17:F17" r:id="rId1" display="Pour en savoir plus sur notre participation communautaire, consultez la fiche d’information Promouvoir  la diversité d'expression et un milieu inclusif."/>
    <hyperlink ref="B25:G25" r:id="rId2" display="Pour en savoir plus sur notre soutien aux enfants et aux collectivités, consultez notre fiche Soutenir et munir nos enfants et collectivités."/>
    <hyperlink ref="B32:G32" r:id="rId3" display="Pour en savoir plus sur la diversité des fournisseurs, consultez la fiche d’information Promouvoir  la diversité d'expression et un milieu inclusif ."/>
    <hyperlink ref="B33:G33" r:id="rId4" display="Pour en savoir plus sur notre approvisionnement responsable, consultez notre fiche d’information Approvisionnement responsable et partenariats avec les fournisseurs."/>
    <hyperlink ref="B34:G34" r:id="rId5" display="Consultez notre Code de conduite des fournisseurs."/>
    <hyperlink ref="B35:G35" r:id="rId6" display="Consultez notre page Web consacrée aux fournisseurs."/>
    <hyperlink ref="B13:F13" r:id="rId7" display="[1] Complaints received from the CCTS follow yearly reports from August 1 to July 31."/>
    <hyperlink ref="B21" r:id="rId8" display="[1] Pour cet indicateur, PwC a produit une mission d'assurance limitées. Veuillez vous reporter au Rapport d'assurance de PwC 2022."/>
  </hyperlinks>
  <pageMargins left="0.7" right="0.7" top="0.75" bottom="0.75" header="0.3" footer="0.3"/>
  <pageSetup scale="57" orientation="portrait" horizontalDpi="300" verticalDpi="300" r:id="rId9"/>
  <ignoredErrors>
    <ignoredError sqref="F9:F10" numberStoredAsText="1"/>
  </ignoredErrors>
  <drawing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E32"/>
  <sheetViews>
    <sheetView showGridLines="0" topLeftCell="A16" zoomScaleNormal="100" workbookViewId="0">
      <selection activeCell="G38" sqref="G38"/>
    </sheetView>
  </sheetViews>
  <sheetFormatPr defaultColWidth="9" defaultRowHeight="18.5" x14ac:dyDescent="0.45"/>
  <cols>
    <col min="1" max="1" width="6" style="29" customWidth="1"/>
    <col min="2" max="2" width="70.59765625" customWidth="1"/>
    <col min="3" max="26" width="13.09765625" customWidth="1"/>
  </cols>
  <sheetData>
    <row r="2" spans="1:5" ht="28.5" x14ac:dyDescent="0.65">
      <c r="B2" s="1"/>
      <c r="C2" s="1"/>
      <c r="D2" s="1"/>
      <c r="E2" s="28" t="s">
        <v>0</v>
      </c>
    </row>
    <row r="3" spans="1:5" ht="28.5" x14ac:dyDescent="0.65">
      <c r="B3" s="1" t="s">
        <v>21</v>
      </c>
    </row>
    <row r="4" spans="1:5" ht="64.5" customHeight="1" x14ac:dyDescent="0.45">
      <c r="B4" s="210" t="s">
        <v>554</v>
      </c>
      <c r="C4" s="210"/>
      <c r="D4" s="210"/>
      <c r="E4" s="210"/>
    </row>
    <row r="6" spans="1:5" ht="31" x14ac:dyDescent="0.7">
      <c r="A6" s="23"/>
      <c r="B6" s="4" t="s">
        <v>342</v>
      </c>
    </row>
    <row r="7" spans="1:5" x14ac:dyDescent="0.45">
      <c r="B7" s="5" t="s">
        <v>393</v>
      </c>
      <c r="C7" s="5">
        <v>2022</v>
      </c>
      <c r="D7" s="5">
        <v>2021</v>
      </c>
      <c r="E7" s="5">
        <v>2020</v>
      </c>
    </row>
    <row r="8" spans="1:5" ht="27.5" x14ac:dyDescent="0.45">
      <c r="B8" s="14" t="s">
        <v>556</v>
      </c>
      <c r="C8" s="147">
        <v>587</v>
      </c>
      <c r="D8" s="148">
        <v>559</v>
      </c>
      <c r="E8" s="148">
        <v>486</v>
      </c>
    </row>
    <row r="9" spans="1:5" ht="27.5" x14ac:dyDescent="0.45">
      <c r="B9" s="14" t="s">
        <v>557</v>
      </c>
      <c r="C9" s="147">
        <v>57</v>
      </c>
      <c r="D9" s="148">
        <v>59</v>
      </c>
      <c r="E9" s="148">
        <v>49</v>
      </c>
    </row>
    <row r="10" spans="1:5" ht="24.65" customHeight="1" thickBot="1" x14ac:dyDescent="0.5">
      <c r="B10" s="218" t="s">
        <v>555</v>
      </c>
      <c r="C10" s="218"/>
      <c r="D10" s="218"/>
      <c r="E10" s="218"/>
    </row>
    <row r="12" spans="1:5" ht="31" x14ac:dyDescent="0.7">
      <c r="A12" s="23"/>
      <c r="B12" s="4" t="s">
        <v>504</v>
      </c>
    </row>
    <row r="13" spans="1:5" x14ac:dyDescent="0.45">
      <c r="B13" s="5" t="s">
        <v>394</v>
      </c>
      <c r="C13" s="5">
        <v>2020</v>
      </c>
      <c r="D13" s="5">
        <v>2017</v>
      </c>
      <c r="E13" s="5">
        <v>2015</v>
      </c>
    </row>
    <row r="14" spans="1:5" ht="54" thickBot="1" x14ac:dyDescent="0.5">
      <c r="B14" s="8" t="s">
        <v>102</v>
      </c>
      <c r="C14" s="17" t="s">
        <v>515</v>
      </c>
      <c r="D14" s="42" t="s">
        <v>516</v>
      </c>
      <c r="E14" s="42" t="s">
        <v>517</v>
      </c>
    </row>
    <row r="16" spans="1:5" ht="31" x14ac:dyDescent="0.7">
      <c r="A16" s="23"/>
      <c r="B16" s="4" t="s">
        <v>344</v>
      </c>
      <c r="D16" s="163" t="s">
        <v>615</v>
      </c>
    </row>
    <row r="17" spans="2:5" x14ac:dyDescent="0.45">
      <c r="B17" s="212" t="s">
        <v>558</v>
      </c>
      <c r="C17" s="212"/>
      <c r="D17" s="212"/>
      <c r="E17" s="212"/>
    </row>
    <row r="18" spans="2:5" ht="39.15" customHeight="1" x14ac:dyDescent="0.45">
      <c r="B18" s="217" t="s">
        <v>559</v>
      </c>
      <c r="C18" s="217"/>
      <c r="D18" s="217"/>
      <c r="E18" s="217"/>
    </row>
    <row r="19" spans="2:5" x14ac:dyDescent="0.45">
      <c r="B19" s="5" t="s">
        <v>227</v>
      </c>
      <c r="C19" s="5">
        <v>2022</v>
      </c>
      <c r="D19" s="5">
        <v>2021</v>
      </c>
    </row>
    <row r="20" spans="2:5" x14ac:dyDescent="0.45">
      <c r="B20" s="30" t="s">
        <v>228</v>
      </c>
      <c r="C20" s="69" t="s">
        <v>696</v>
      </c>
      <c r="D20" s="70" t="s">
        <v>703</v>
      </c>
    </row>
    <row r="21" spans="2:5" x14ac:dyDescent="0.45">
      <c r="B21" s="11" t="s">
        <v>229</v>
      </c>
      <c r="C21" s="63" t="s">
        <v>697</v>
      </c>
      <c r="D21" s="175" t="s">
        <v>704</v>
      </c>
    </row>
    <row r="22" spans="2:5" x14ac:dyDescent="0.45">
      <c r="B22" s="11" t="s">
        <v>230</v>
      </c>
      <c r="C22" s="63" t="s">
        <v>698</v>
      </c>
      <c r="D22" s="175" t="s">
        <v>705</v>
      </c>
    </row>
    <row r="23" spans="2:5" x14ac:dyDescent="0.45">
      <c r="B23" s="11" t="s">
        <v>231</v>
      </c>
      <c r="C23" s="63">
        <v>592</v>
      </c>
      <c r="D23" s="34">
        <v>177</v>
      </c>
    </row>
    <row r="24" spans="2:5" ht="19" thickBot="1" x14ac:dyDescent="0.5">
      <c r="B24" s="15" t="s">
        <v>232</v>
      </c>
      <c r="C24" s="64" t="s">
        <v>699</v>
      </c>
      <c r="D24" s="181" t="s">
        <v>706</v>
      </c>
    </row>
    <row r="25" spans="2:5" x14ac:dyDescent="0.45">
      <c r="B25" s="11" t="s">
        <v>233</v>
      </c>
      <c r="C25" s="63">
        <v>282</v>
      </c>
      <c r="D25" s="34">
        <v>263</v>
      </c>
    </row>
    <row r="26" spans="2:5" x14ac:dyDescent="0.45">
      <c r="B26" s="11" t="s">
        <v>234</v>
      </c>
      <c r="C26" s="63" t="s">
        <v>700</v>
      </c>
      <c r="D26" s="175" t="s">
        <v>707</v>
      </c>
    </row>
    <row r="27" spans="2:5" ht="19" thickBot="1" x14ac:dyDescent="0.5">
      <c r="B27" s="15" t="s">
        <v>235</v>
      </c>
      <c r="C27" s="64" t="s">
        <v>701</v>
      </c>
      <c r="D27" s="181" t="s">
        <v>708</v>
      </c>
    </row>
    <row r="28" spans="2:5" x14ac:dyDescent="0.45">
      <c r="B28" s="30" t="s">
        <v>236</v>
      </c>
      <c r="C28" s="69" t="s">
        <v>702</v>
      </c>
      <c r="D28" s="86"/>
    </row>
    <row r="29" spans="2:5" x14ac:dyDescent="0.45">
      <c r="B29" s="6" t="s">
        <v>237</v>
      </c>
      <c r="C29" s="63">
        <v>277</v>
      </c>
      <c r="D29" s="85"/>
    </row>
    <row r="30" spans="2:5" x14ac:dyDescent="0.45">
      <c r="B30" s="6" t="s">
        <v>238</v>
      </c>
      <c r="C30" s="63">
        <v>43</v>
      </c>
      <c r="D30" s="85"/>
    </row>
    <row r="31" spans="2:5" x14ac:dyDescent="0.45">
      <c r="B31" s="6" t="s">
        <v>239</v>
      </c>
      <c r="C31" s="63">
        <v>486</v>
      </c>
      <c r="D31" s="85"/>
    </row>
    <row r="32" spans="2:5" ht="19" thickBot="1" x14ac:dyDescent="0.5">
      <c r="B32" s="8" t="s">
        <v>240</v>
      </c>
      <c r="C32" s="61">
        <v>509</v>
      </c>
      <c r="D32" s="85"/>
    </row>
  </sheetData>
  <mergeCells count="4">
    <mergeCell ref="B4:E4"/>
    <mergeCell ref="B17:E17"/>
    <mergeCell ref="B18:E18"/>
    <mergeCell ref="B10:E10"/>
  </mergeCells>
  <hyperlinks>
    <hyperlink ref="B17:E17" r:id="rId1" display="Pour en savoir plus sur notre éthique des médias, consultez notre fiche d’information Éthique des médias."/>
    <hyperlink ref="B18:E18" r:id="rId2" display="Pour en savoir plus sur le rôle des médias dans la culture, consultez la fiche d’information Promouvoir  la diversité d'expression et un milieu inclusif."/>
  </hyperlinks>
  <pageMargins left="0.7" right="0.7" top="0.75" bottom="0.75" header="0.3" footer="0.3"/>
  <pageSetup scale="95" orientation="portrait" horizontalDpi="300" verticalDpi="300"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I180"/>
  <sheetViews>
    <sheetView showGridLines="0" topLeftCell="A155" zoomScaleNormal="100" workbookViewId="0">
      <selection activeCell="G171" sqref="G171"/>
    </sheetView>
  </sheetViews>
  <sheetFormatPr defaultColWidth="9" defaultRowHeight="18.5" x14ac:dyDescent="0.45"/>
  <cols>
    <col min="1" max="1" width="6" style="29" customWidth="1"/>
    <col min="2" max="2" width="70.59765625" customWidth="1"/>
    <col min="3" max="3" width="15.8984375" customWidth="1"/>
    <col min="4" max="4" width="17" customWidth="1"/>
    <col min="5" max="26" width="13.09765625" customWidth="1"/>
  </cols>
  <sheetData>
    <row r="2" spans="1:9" ht="28.5" x14ac:dyDescent="0.65">
      <c r="B2" s="1"/>
      <c r="C2" s="1"/>
      <c r="D2" s="1"/>
      <c r="E2" s="28" t="s">
        <v>0</v>
      </c>
    </row>
    <row r="3" spans="1:9" ht="28.5" x14ac:dyDescent="0.65">
      <c r="B3" s="1" t="s">
        <v>345</v>
      </c>
    </row>
    <row r="4" spans="1:9" ht="160.5" customHeight="1" x14ac:dyDescent="0.45">
      <c r="B4" s="210" t="s">
        <v>560</v>
      </c>
      <c r="C4" s="210"/>
      <c r="D4" s="210"/>
      <c r="E4" s="210"/>
      <c r="F4" s="2"/>
      <c r="G4" s="2"/>
      <c r="H4" s="2"/>
      <c r="I4" s="2"/>
    </row>
    <row r="6" spans="1:9" x14ac:dyDescent="0.45">
      <c r="B6" s="44" t="s">
        <v>400</v>
      </c>
    </row>
    <row r="7" spans="1:9" ht="13" x14ac:dyDescent="0.3">
      <c r="A7"/>
      <c r="B7" s="128" t="s">
        <v>401</v>
      </c>
    </row>
    <row r="8" spans="1:9" ht="13" x14ac:dyDescent="0.3">
      <c r="A8"/>
      <c r="B8" s="128" t="s">
        <v>402</v>
      </c>
    </row>
    <row r="9" spans="1:9" ht="13" x14ac:dyDescent="0.3">
      <c r="A9"/>
      <c r="B9" s="128" t="s">
        <v>539</v>
      </c>
    </row>
    <row r="10" spans="1:9" ht="13" x14ac:dyDescent="0.3">
      <c r="A10"/>
      <c r="B10" s="128" t="s">
        <v>540</v>
      </c>
    </row>
    <row r="11" spans="1:9" ht="13" x14ac:dyDescent="0.3">
      <c r="A11"/>
      <c r="B11" s="128" t="s">
        <v>241</v>
      </c>
    </row>
    <row r="12" spans="1:9" ht="13" x14ac:dyDescent="0.3">
      <c r="A12"/>
      <c r="B12" s="155" t="s">
        <v>582</v>
      </c>
    </row>
    <row r="14" spans="1:9" ht="25.5" customHeight="1" x14ac:dyDescent="0.45">
      <c r="B14" s="87" t="s">
        <v>403</v>
      </c>
    </row>
    <row r="15" spans="1:9" x14ac:dyDescent="0.45">
      <c r="B15" s="213" t="s">
        <v>623</v>
      </c>
      <c r="C15" s="213"/>
      <c r="D15" s="213"/>
      <c r="E15" s="213"/>
      <c r="F15" s="213"/>
      <c r="G15" s="213"/>
      <c r="H15" s="213"/>
      <c r="I15" s="213"/>
    </row>
    <row r="16" spans="1:9" x14ac:dyDescent="0.45">
      <c r="B16" s="5" t="s">
        <v>242</v>
      </c>
      <c r="C16" s="5">
        <v>2022</v>
      </c>
      <c r="D16" s="5">
        <v>2021</v>
      </c>
      <c r="E16" s="5">
        <v>2020</v>
      </c>
      <c r="F16" s="5">
        <v>2019</v>
      </c>
      <c r="G16" s="5">
        <v>2018</v>
      </c>
    </row>
    <row r="17" spans="1:9" ht="19" thickBot="1" x14ac:dyDescent="0.5">
      <c r="B17" s="9" t="s">
        <v>588</v>
      </c>
      <c r="C17" s="17" t="s">
        <v>51</v>
      </c>
      <c r="D17" s="13" t="s">
        <v>51</v>
      </c>
      <c r="E17" s="13" t="s">
        <v>51</v>
      </c>
      <c r="F17" s="13" t="s">
        <v>182</v>
      </c>
      <c r="G17" s="13" t="s">
        <v>182</v>
      </c>
    </row>
    <row r="19" spans="1:9" ht="31" x14ac:dyDescent="0.7">
      <c r="A19" s="23"/>
      <c r="B19" s="4" t="s">
        <v>346</v>
      </c>
    </row>
    <row r="20" spans="1:9" x14ac:dyDescent="0.45">
      <c r="B20" s="213" t="s">
        <v>623</v>
      </c>
      <c r="C20" s="213"/>
      <c r="D20" s="213"/>
      <c r="E20" s="213"/>
      <c r="F20" s="213"/>
      <c r="G20" s="213"/>
      <c r="H20" s="213"/>
      <c r="I20" s="213"/>
    </row>
    <row r="21" spans="1:9" x14ac:dyDescent="0.45">
      <c r="B21" s="5" t="s">
        <v>242</v>
      </c>
      <c r="C21" s="5">
        <v>2022</v>
      </c>
      <c r="D21" s="5">
        <v>2021</v>
      </c>
      <c r="E21" s="5">
        <v>2020</v>
      </c>
      <c r="F21" s="5">
        <v>2019</v>
      </c>
      <c r="G21" s="5">
        <v>2018</v>
      </c>
    </row>
    <row r="22" spans="1:9" ht="19" thickBot="1" x14ac:dyDescent="0.5">
      <c r="B22" s="9" t="s">
        <v>589</v>
      </c>
      <c r="C22" s="17" t="s">
        <v>51</v>
      </c>
      <c r="D22" s="13" t="s">
        <v>51</v>
      </c>
      <c r="E22" s="13" t="s">
        <v>51</v>
      </c>
      <c r="F22" s="13" t="s">
        <v>51</v>
      </c>
      <c r="G22" s="13" t="s">
        <v>51</v>
      </c>
    </row>
    <row r="24" spans="1:9" ht="31" x14ac:dyDescent="0.7">
      <c r="A24" s="23"/>
      <c r="B24" s="4" t="s">
        <v>24</v>
      </c>
      <c r="D24" s="164" t="s">
        <v>454</v>
      </c>
    </row>
    <row r="25" spans="1:9" x14ac:dyDescent="0.45">
      <c r="B25" s="214" t="s">
        <v>562</v>
      </c>
      <c r="C25" s="214"/>
      <c r="D25" s="214"/>
    </row>
    <row r="26" spans="1:9" x14ac:dyDescent="0.45">
      <c r="B26" s="5" t="s">
        <v>242</v>
      </c>
      <c r="C26" s="5">
        <v>2022</v>
      </c>
      <c r="D26" s="5">
        <v>2021</v>
      </c>
    </row>
    <row r="27" spans="1:9" x14ac:dyDescent="0.45">
      <c r="B27" s="6" t="s">
        <v>243</v>
      </c>
      <c r="C27" s="19">
        <v>38</v>
      </c>
      <c r="D27" s="6">
        <v>35</v>
      </c>
    </row>
    <row r="28" spans="1:9" x14ac:dyDescent="0.45">
      <c r="B28" s="6" t="s">
        <v>244</v>
      </c>
      <c r="C28" s="19">
        <v>8</v>
      </c>
      <c r="D28" s="6">
        <v>8</v>
      </c>
    </row>
    <row r="29" spans="1:9" ht="19" thickBot="1" x14ac:dyDescent="0.5">
      <c r="B29" s="8" t="s">
        <v>404</v>
      </c>
      <c r="C29" s="18">
        <v>200</v>
      </c>
      <c r="D29" s="8">
        <v>200</v>
      </c>
    </row>
    <row r="31" spans="1:9" ht="31" x14ac:dyDescent="0.7">
      <c r="A31" s="23"/>
      <c r="B31" s="4" t="s">
        <v>347</v>
      </c>
      <c r="C31" s="164" t="s">
        <v>454</v>
      </c>
    </row>
    <row r="32" spans="1:9" x14ac:dyDescent="0.45">
      <c r="B32" s="212" t="s">
        <v>562</v>
      </c>
      <c r="C32" s="212"/>
    </row>
    <row r="33" spans="1:9" ht="27.5" x14ac:dyDescent="0.45">
      <c r="B33" s="5" t="s">
        <v>245</v>
      </c>
      <c r="C33" s="12" t="s">
        <v>246</v>
      </c>
    </row>
    <row r="34" spans="1:9" x14ac:dyDescent="0.45">
      <c r="B34" s="6" t="s">
        <v>247</v>
      </c>
      <c r="C34" s="6">
        <v>1</v>
      </c>
    </row>
    <row r="35" spans="1:9" x14ac:dyDescent="0.45">
      <c r="B35" s="6" t="s">
        <v>248</v>
      </c>
      <c r="C35" s="6">
        <v>1</v>
      </c>
    </row>
    <row r="36" spans="1:9" x14ac:dyDescent="0.45">
      <c r="B36" s="6" t="s">
        <v>249</v>
      </c>
      <c r="C36" s="6">
        <v>3</v>
      </c>
    </row>
    <row r="37" spans="1:9" ht="19" thickBot="1" x14ac:dyDescent="0.5">
      <c r="B37" s="8" t="s">
        <v>250</v>
      </c>
      <c r="C37" s="8">
        <v>3</v>
      </c>
    </row>
    <row r="39" spans="1:9" ht="31" x14ac:dyDescent="0.7">
      <c r="A39" s="23"/>
      <c r="B39" s="4" t="s">
        <v>25</v>
      </c>
    </row>
    <row r="40" spans="1:9" x14ac:dyDescent="0.45">
      <c r="B40" s="212" t="s">
        <v>563</v>
      </c>
      <c r="C40" s="212"/>
      <c r="D40" s="212"/>
      <c r="E40" s="212"/>
      <c r="F40" s="212"/>
      <c r="G40" s="212"/>
      <c r="H40" s="212"/>
      <c r="I40" s="212"/>
    </row>
    <row r="41" spans="1:9" x14ac:dyDescent="0.45">
      <c r="B41" s="5" t="s">
        <v>405</v>
      </c>
      <c r="C41" s="5">
        <v>2022</v>
      </c>
      <c r="D41" s="5">
        <v>2021</v>
      </c>
      <c r="E41" s="5">
        <v>2020</v>
      </c>
      <c r="F41" s="5">
        <v>2019</v>
      </c>
      <c r="G41" s="5">
        <v>2018</v>
      </c>
      <c r="H41" s="5">
        <v>2017</v>
      </c>
      <c r="I41" s="5">
        <v>2016</v>
      </c>
    </row>
    <row r="42" spans="1:9" ht="42" x14ac:dyDescent="0.45">
      <c r="B42" s="14" t="s">
        <v>251</v>
      </c>
      <c r="C42" s="182" t="s">
        <v>637</v>
      </c>
      <c r="D42" s="170" t="s">
        <v>709</v>
      </c>
      <c r="E42" s="71" t="s">
        <v>182</v>
      </c>
      <c r="F42" s="71" t="s">
        <v>182</v>
      </c>
      <c r="G42" s="71" t="s">
        <v>182</v>
      </c>
      <c r="H42" s="71" t="s">
        <v>182</v>
      </c>
      <c r="I42" s="71" t="s">
        <v>182</v>
      </c>
    </row>
    <row r="43" spans="1:9" ht="29" x14ac:dyDescent="0.45">
      <c r="B43" s="14" t="s">
        <v>252</v>
      </c>
      <c r="C43" s="182" t="s">
        <v>638</v>
      </c>
      <c r="D43" s="170" t="s">
        <v>638</v>
      </c>
      <c r="E43" s="170" t="s">
        <v>638</v>
      </c>
      <c r="F43" s="170" t="s">
        <v>638</v>
      </c>
      <c r="G43" s="170" t="s">
        <v>638</v>
      </c>
      <c r="H43" s="71" t="s">
        <v>182</v>
      </c>
      <c r="I43" s="71" t="s">
        <v>182</v>
      </c>
    </row>
    <row r="44" spans="1:9" ht="44" thickBot="1" x14ac:dyDescent="0.5">
      <c r="B44" s="9" t="s">
        <v>253</v>
      </c>
      <c r="C44" s="61" t="s">
        <v>710</v>
      </c>
      <c r="D44" s="161" t="s">
        <v>630</v>
      </c>
      <c r="E44" s="161" t="s">
        <v>711</v>
      </c>
      <c r="F44" s="161" t="s">
        <v>712</v>
      </c>
      <c r="G44" s="161" t="s">
        <v>713</v>
      </c>
      <c r="H44" s="161" t="s">
        <v>714</v>
      </c>
      <c r="I44" s="161" t="s">
        <v>715</v>
      </c>
    </row>
    <row r="45" spans="1:9" ht="13" x14ac:dyDescent="0.3">
      <c r="A45" s="31"/>
      <c r="B45" s="7" t="s">
        <v>137</v>
      </c>
    </row>
    <row r="46" spans="1:9" ht="13" x14ac:dyDescent="0.3">
      <c r="A46" s="31"/>
      <c r="B46" s="132" t="s">
        <v>609</v>
      </c>
    </row>
    <row r="47" spans="1:9" ht="13" x14ac:dyDescent="0.3">
      <c r="A47" s="31"/>
      <c r="B47" s="7" t="s">
        <v>590</v>
      </c>
    </row>
    <row r="48" spans="1:9" ht="13" x14ac:dyDescent="0.3">
      <c r="A48" s="31"/>
      <c r="B48" s="160" t="s">
        <v>610</v>
      </c>
    </row>
    <row r="50" spans="1:5" ht="31" x14ac:dyDescent="0.7">
      <c r="A50" s="23"/>
      <c r="B50" s="4" t="s">
        <v>406</v>
      </c>
    </row>
    <row r="51" spans="1:5" x14ac:dyDescent="0.45">
      <c r="B51" s="5" t="s">
        <v>242</v>
      </c>
      <c r="C51" s="5">
        <v>2022</v>
      </c>
      <c r="D51" s="5">
        <v>2021</v>
      </c>
      <c r="E51" s="5">
        <v>2020</v>
      </c>
    </row>
    <row r="52" spans="1:5" ht="19" thickBot="1" x14ac:dyDescent="0.5">
      <c r="B52" s="9" t="s">
        <v>407</v>
      </c>
      <c r="C52" s="176" t="s">
        <v>716</v>
      </c>
      <c r="D52" s="171" t="s">
        <v>717</v>
      </c>
      <c r="E52" s="171" t="s">
        <v>718</v>
      </c>
    </row>
    <row r="54" spans="1:5" x14ac:dyDescent="0.45">
      <c r="B54" s="4" t="s">
        <v>497</v>
      </c>
    </row>
    <row r="55" spans="1:5" x14ac:dyDescent="0.45">
      <c r="B55" s="212" t="s">
        <v>563</v>
      </c>
      <c r="C55" s="212"/>
      <c r="D55" s="212"/>
    </row>
    <row r="56" spans="1:5" x14ac:dyDescent="0.45">
      <c r="B56" s="5" t="s">
        <v>254</v>
      </c>
      <c r="C56" s="5">
        <v>2022</v>
      </c>
      <c r="D56" s="12" t="s">
        <v>255</v>
      </c>
      <c r="E56" s="165" t="s">
        <v>616</v>
      </c>
    </row>
    <row r="57" spans="1:5" x14ac:dyDescent="0.45">
      <c r="B57" s="14" t="s">
        <v>502</v>
      </c>
      <c r="C57" s="63" t="s">
        <v>719</v>
      </c>
      <c r="D57" s="175" t="s">
        <v>721</v>
      </c>
    </row>
    <row r="58" spans="1:5" x14ac:dyDescent="0.45">
      <c r="B58" s="14" t="s">
        <v>501</v>
      </c>
      <c r="C58" s="63" t="s">
        <v>720</v>
      </c>
      <c r="D58" s="175" t="s">
        <v>722</v>
      </c>
    </row>
    <row r="59" spans="1:5" x14ac:dyDescent="0.45">
      <c r="B59" s="14" t="s">
        <v>500</v>
      </c>
      <c r="C59" s="63" t="s">
        <v>726</v>
      </c>
      <c r="D59" s="175" t="s">
        <v>723</v>
      </c>
    </row>
    <row r="60" spans="1:5" x14ac:dyDescent="0.45">
      <c r="B60" s="14" t="s">
        <v>498</v>
      </c>
      <c r="C60" s="63" t="s">
        <v>727</v>
      </c>
      <c r="D60" s="175" t="s">
        <v>724</v>
      </c>
    </row>
    <row r="61" spans="1:5" ht="19" thickBot="1" x14ac:dyDescent="0.5">
      <c r="B61" s="115" t="s">
        <v>499</v>
      </c>
      <c r="C61" s="64" t="s">
        <v>710</v>
      </c>
      <c r="D61" s="181" t="s">
        <v>725</v>
      </c>
    </row>
    <row r="62" spans="1:5" ht="19" thickBot="1" x14ac:dyDescent="0.5">
      <c r="B62" s="8" t="s">
        <v>256</v>
      </c>
      <c r="C62" s="61" t="s">
        <v>639</v>
      </c>
      <c r="D62" s="161" t="s">
        <v>725</v>
      </c>
    </row>
    <row r="63" spans="1:5" ht="13" x14ac:dyDescent="0.3">
      <c r="A63" s="31"/>
      <c r="B63" s="7" t="s">
        <v>137</v>
      </c>
    </row>
    <row r="64" spans="1:5" ht="13" x14ac:dyDescent="0.3">
      <c r="A64" s="31"/>
      <c r="B64" s="7" t="s">
        <v>564</v>
      </c>
    </row>
    <row r="65" spans="1:5" ht="13" x14ac:dyDescent="0.3">
      <c r="A65" s="31"/>
      <c r="B65" s="132" t="s">
        <v>607</v>
      </c>
    </row>
    <row r="67" spans="1:5" ht="31" x14ac:dyDescent="0.7">
      <c r="A67" s="23"/>
      <c r="B67" s="4" t="s">
        <v>257</v>
      </c>
      <c r="E67" s="163" t="s">
        <v>616</v>
      </c>
    </row>
    <row r="68" spans="1:5" x14ac:dyDescent="0.45">
      <c r="B68" s="212" t="s">
        <v>563</v>
      </c>
      <c r="C68" s="212"/>
      <c r="D68" s="212"/>
      <c r="E68" s="212"/>
    </row>
    <row r="69" spans="1:5" ht="40.5" x14ac:dyDescent="0.45">
      <c r="B69" s="5"/>
      <c r="C69" s="12" t="s">
        <v>258</v>
      </c>
      <c r="D69" s="12" t="s">
        <v>259</v>
      </c>
      <c r="E69" s="12" t="s">
        <v>260</v>
      </c>
    </row>
    <row r="70" spans="1:5" x14ac:dyDescent="0.45">
      <c r="B70" s="14" t="s">
        <v>414</v>
      </c>
      <c r="C70" s="183" t="s">
        <v>728</v>
      </c>
      <c r="D70" s="183" t="s">
        <v>735</v>
      </c>
      <c r="E70" s="170" t="s">
        <v>645</v>
      </c>
    </row>
    <row r="71" spans="1:5" x14ac:dyDescent="0.45">
      <c r="B71" s="6" t="s">
        <v>261</v>
      </c>
      <c r="C71" s="49"/>
      <c r="D71" s="49"/>
      <c r="E71" s="185"/>
    </row>
    <row r="72" spans="1:5" x14ac:dyDescent="0.45">
      <c r="B72" s="35" t="s">
        <v>262</v>
      </c>
      <c r="C72" s="183" t="s">
        <v>729</v>
      </c>
      <c r="D72" s="49">
        <v>0</v>
      </c>
      <c r="E72" s="170" t="s">
        <v>661</v>
      </c>
    </row>
    <row r="73" spans="1:5" x14ac:dyDescent="0.45">
      <c r="B73" s="35" t="s">
        <v>263</v>
      </c>
      <c r="C73" s="183" t="s">
        <v>730</v>
      </c>
      <c r="D73" s="49">
        <v>0</v>
      </c>
      <c r="E73" s="170" t="s">
        <v>661</v>
      </c>
    </row>
    <row r="74" spans="1:5" x14ac:dyDescent="0.45">
      <c r="B74" s="35" t="s">
        <v>264</v>
      </c>
      <c r="C74" s="183" t="s">
        <v>731</v>
      </c>
      <c r="D74" s="183" t="s">
        <v>736</v>
      </c>
      <c r="E74" s="170" t="s">
        <v>739</v>
      </c>
    </row>
    <row r="75" spans="1:5" x14ac:dyDescent="0.45">
      <c r="B75" s="35" t="s">
        <v>265</v>
      </c>
      <c r="C75" s="183" t="s">
        <v>732</v>
      </c>
      <c r="D75" s="183" t="s">
        <v>737</v>
      </c>
      <c r="E75" s="170" t="s">
        <v>740</v>
      </c>
    </row>
    <row r="76" spans="1:5" x14ac:dyDescent="0.45">
      <c r="B76" s="50" t="s">
        <v>451</v>
      </c>
      <c r="C76" s="183" t="s">
        <v>733</v>
      </c>
      <c r="D76" s="49">
        <v>0</v>
      </c>
      <c r="E76" s="170" t="s">
        <v>661</v>
      </c>
    </row>
    <row r="77" spans="1:5" ht="19" thickBot="1" x14ac:dyDescent="0.5">
      <c r="B77" s="15" t="s">
        <v>159</v>
      </c>
      <c r="C77" s="184" t="s">
        <v>734</v>
      </c>
      <c r="D77" s="184" t="s">
        <v>738</v>
      </c>
      <c r="E77" s="186" t="s">
        <v>741</v>
      </c>
    </row>
    <row r="78" spans="1:5" ht="13" x14ac:dyDescent="0.3">
      <c r="A78" s="31"/>
      <c r="B78" s="7" t="s">
        <v>137</v>
      </c>
    </row>
    <row r="79" spans="1:5" ht="13" x14ac:dyDescent="0.3">
      <c r="A79" s="31"/>
      <c r="B79" s="7" t="s">
        <v>266</v>
      </c>
    </row>
    <row r="80" spans="1:5" ht="13" x14ac:dyDescent="0.3">
      <c r="A80" s="31"/>
      <c r="B80" s="7" t="s">
        <v>433</v>
      </c>
    </row>
    <row r="81" spans="1:6" ht="13" x14ac:dyDescent="0.3">
      <c r="A81" s="31"/>
      <c r="B81" s="7" t="s">
        <v>267</v>
      </c>
    </row>
    <row r="82" spans="1:6" ht="13" x14ac:dyDescent="0.3">
      <c r="A82" s="31"/>
      <c r="B82" s="7" t="s">
        <v>328</v>
      </c>
    </row>
    <row r="83" spans="1:6" ht="13" x14ac:dyDescent="0.3">
      <c r="A83" s="31"/>
      <c r="B83" s="7" t="s">
        <v>408</v>
      </c>
    </row>
    <row r="85" spans="1:6" ht="31" x14ac:dyDescent="0.7">
      <c r="A85" s="23"/>
      <c r="B85" s="4" t="s">
        <v>409</v>
      </c>
      <c r="E85" s="163" t="s">
        <v>617</v>
      </c>
    </row>
    <row r="86" spans="1:6" x14ac:dyDescent="0.45">
      <c r="B86" s="212" t="s">
        <v>563</v>
      </c>
      <c r="C86" s="212"/>
      <c r="D86" s="212"/>
      <c r="E86" s="212"/>
    </row>
    <row r="87" spans="1:6" ht="27.5" x14ac:dyDescent="0.45">
      <c r="B87" s="5"/>
      <c r="C87" s="12" t="s">
        <v>268</v>
      </c>
      <c r="D87" s="5">
        <v>2022</v>
      </c>
      <c r="E87" s="5">
        <v>2021</v>
      </c>
    </row>
    <row r="88" spans="1:6" x14ac:dyDescent="0.45">
      <c r="B88" s="30" t="s">
        <v>269</v>
      </c>
      <c r="C88" s="46"/>
      <c r="D88" s="36"/>
      <c r="E88" s="30"/>
    </row>
    <row r="89" spans="1:6" ht="27.5" x14ac:dyDescent="0.45">
      <c r="B89" s="6" t="s">
        <v>270</v>
      </c>
      <c r="C89" s="170" t="s">
        <v>661</v>
      </c>
      <c r="D89" s="187" t="s">
        <v>742</v>
      </c>
      <c r="E89" s="188" t="s">
        <v>744</v>
      </c>
    </row>
    <row r="90" spans="1:6" x14ac:dyDescent="0.45">
      <c r="B90" s="6" t="s">
        <v>271</v>
      </c>
      <c r="C90" s="170" t="s">
        <v>661</v>
      </c>
      <c r="D90" s="65" t="s">
        <v>743</v>
      </c>
      <c r="E90" s="183" t="s">
        <v>745</v>
      </c>
    </row>
    <row r="91" spans="1:6" x14ac:dyDescent="0.45">
      <c r="B91" s="30" t="s">
        <v>272</v>
      </c>
      <c r="C91" s="190"/>
      <c r="D91" s="189"/>
      <c r="E91" s="45"/>
    </row>
    <row r="92" spans="1:6" ht="19" thickBot="1" x14ac:dyDescent="0.5">
      <c r="B92" s="8" t="s">
        <v>273</v>
      </c>
      <c r="C92" s="171" t="s">
        <v>661</v>
      </c>
      <c r="D92" s="17" t="s">
        <v>729</v>
      </c>
      <c r="E92" s="42" t="s">
        <v>746</v>
      </c>
    </row>
    <row r="94" spans="1:6" ht="31" x14ac:dyDescent="0.7">
      <c r="A94" s="23"/>
      <c r="B94" s="4" t="s">
        <v>349</v>
      </c>
      <c r="F94" s="163" t="s">
        <v>618</v>
      </c>
    </row>
    <row r="95" spans="1:6" x14ac:dyDescent="0.45">
      <c r="B95" s="212" t="s">
        <v>565</v>
      </c>
      <c r="C95" s="212"/>
      <c r="D95" s="212"/>
      <c r="E95" s="212"/>
      <c r="F95" s="212"/>
    </row>
    <row r="96" spans="1:6" x14ac:dyDescent="0.45">
      <c r="B96" s="5"/>
      <c r="C96" s="5" t="s">
        <v>38</v>
      </c>
      <c r="D96" s="5">
        <v>2022</v>
      </c>
      <c r="E96" s="5">
        <v>2021</v>
      </c>
      <c r="F96" s="12" t="s">
        <v>274</v>
      </c>
    </row>
    <row r="97" spans="1:6" x14ac:dyDescent="0.45">
      <c r="B97" s="6" t="s">
        <v>275</v>
      </c>
      <c r="C97" s="14" t="s">
        <v>278</v>
      </c>
      <c r="D97" s="19">
        <v>649</v>
      </c>
      <c r="E97" s="6">
        <v>680</v>
      </c>
      <c r="F97" s="170" t="s">
        <v>747</v>
      </c>
    </row>
    <row r="98" spans="1:6" x14ac:dyDescent="0.45">
      <c r="B98" s="6" t="s">
        <v>277</v>
      </c>
      <c r="C98" s="6" t="s">
        <v>278</v>
      </c>
      <c r="D98" s="19">
        <v>308</v>
      </c>
      <c r="E98" s="6">
        <v>353</v>
      </c>
      <c r="F98" s="170" t="s">
        <v>748</v>
      </c>
    </row>
    <row r="99" spans="1:6" x14ac:dyDescent="0.45">
      <c r="B99" s="14" t="s">
        <v>279</v>
      </c>
      <c r="C99" s="6" t="s">
        <v>276</v>
      </c>
      <c r="D99" s="179" t="s">
        <v>752</v>
      </c>
      <c r="E99" s="100" t="s">
        <v>751</v>
      </c>
      <c r="F99" s="170" t="s">
        <v>643</v>
      </c>
    </row>
    <row r="100" spans="1:6" ht="19" thickBot="1" x14ac:dyDescent="0.5">
      <c r="B100" s="8" t="s">
        <v>280</v>
      </c>
      <c r="C100" s="8" t="s">
        <v>278</v>
      </c>
      <c r="D100" s="169" t="s">
        <v>753</v>
      </c>
      <c r="E100" s="174" t="s">
        <v>750</v>
      </c>
      <c r="F100" s="171" t="s">
        <v>749</v>
      </c>
    </row>
    <row r="102" spans="1:6" ht="31" x14ac:dyDescent="0.7">
      <c r="A102" s="23"/>
      <c r="B102" s="4" t="s">
        <v>350</v>
      </c>
      <c r="E102" s="163" t="s">
        <v>619</v>
      </c>
    </row>
    <row r="103" spans="1:6" x14ac:dyDescent="0.45">
      <c r="B103" s="212" t="s">
        <v>602</v>
      </c>
      <c r="C103" s="212"/>
      <c r="D103" s="212"/>
      <c r="E103" s="212"/>
    </row>
    <row r="104" spans="1:6" x14ac:dyDescent="0.45">
      <c r="B104" s="212" t="s">
        <v>631</v>
      </c>
      <c r="C104" s="212"/>
      <c r="D104" s="212"/>
      <c r="E104" s="212"/>
    </row>
    <row r="105" spans="1:6" x14ac:dyDescent="0.45">
      <c r="B105" s="5" t="s">
        <v>505</v>
      </c>
      <c r="C105" s="5">
        <v>2022</v>
      </c>
      <c r="D105" s="12" t="s">
        <v>570</v>
      </c>
      <c r="E105" s="12" t="s">
        <v>569</v>
      </c>
    </row>
    <row r="106" spans="1:6" x14ac:dyDescent="0.45">
      <c r="B106" s="14" t="s">
        <v>281</v>
      </c>
      <c r="C106" s="63" t="s">
        <v>754</v>
      </c>
      <c r="D106" s="175" t="s">
        <v>758</v>
      </c>
      <c r="E106" s="175" t="s">
        <v>762</v>
      </c>
    </row>
    <row r="107" spans="1:6" x14ac:dyDescent="0.45">
      <c r="B107" s="14" t="s">
        <v>282</v>
      </c>
      <c r="C107" s="63" t="s">
        <v>755</v>
      </c>
      <c r="D107" s="175" t="s">
        <v>759</v>
      </c>
      <c r="E107" s="175" t="s">
        <v>763</v>
      </c>
    </row>
    <row r="108" spans="1:6" x14ac:dyDescent="0.45">
      <c r="B108" s="6" t="s">
        <v>283</v>
      </c>
      <c r="C108" s="63" t="s">
        <v>756</v>
      </c>
      <c r="D108" s="175" t="s">
        <v>760</v>
      </c>
      <c r="E108" s="175" t="s">
        <v>764</v>
      </c>
    </row>
    <row r="109" spans="1:6" ht="19" thickBot="1" x14ac:dyDescent="0.5">
      <c r="B109" s="8" t="s">
        <v>159</v>
      </c>
      <c r="C109" s="61" t="s">
        <v>757</v>
      </c>
      <c r="D109" s="161" t="s">
        <v>761</v>
      </c>
      <c r="E109" s="161" t="s">
        <v>765</v>
      </c>
    </row>
    <row r="110" spans="1:6" x14ac:dyDescent="0.45">
      <c r="B110" s="223" t="s">
        <v>567</v>
      </c>
      <c r="C110" s="223"/>
      <c r="D110" s="223"/>
      <c r="E110" s="223"/>
    </row>
    <row r="111" spans="1:6" ht="21.15" customHeight="1" x14ac:dyDescent="0.45">
      <c r="B111" s="224" t="s">
        <v>608</v>
      </c>
      <c r="C111" s="224"/>
      <c r="D111" s="224"/>
      <c r="E111" s="224"/>
    </row>
    <row r="112" spans="1:6" x14ac:dyDescent="0.45">
      <c r="B112" s="135" t="s">
        <v>566</v>
      </c>
      <c r="C112" s="134"/>
      <c r="D112" s="134"/>
      <c r="E112" s="134"/>
    </row>
    <row r="114" spans="1:9" ht="31" x14ac:dyDescent="0.7">
      <c r="A114" s="23"/>
      <c r="B114" s="4" t="s">
        <v>455</v>
      </c>
    </row>
    <row r="115" spans="1:9" x14ac:dyDescent="0.45">
      <c r="B115" s="212" t="s">
        <v>602</v>
      </c>
      <c r="C115" s="212"/>
      <c r="D115" s="212"/>
      <c r="E115" s="212"/>
    </row>
    <row r="116" spans="1:9" x14ac:dyDescent="0.45">
      <c r="B116" s="212" t="s">
        <v>568</v>
      </c>
      <c r="C116" s="212"/>
      <c r="D116" s="212"/>
      <c r="E116" s="212"/>
      <c r="G116" s="163" t="s">
        <v>456</v>
      </c>
    </row>
    <row r="117" spans="1:9" x14ac:dyDescent="0.45">
      <c r="B117" s="5" t="s">
        <v>242</v>
      </c>
      <c r="C117" s="5">
        <v>2022</v>
      </c>
      <c r="D117" s="5">
        <v>2021</v>
      </c>
      <c r="E117" s="5">
        <v>2020</v>
      </c>
      <c r="F117" s="5">
        <v>2019</v>
      </c>
      <c r="G117" s="5">
        <v>2018</v>
      </c>
      <c r="H117" s="98"/>
      <c r="I117" s="98"/>
    </row>
    <row r="118" spans="1:9" ht="19" thickBot="1" x14ac:dyDescent="0.5">
      <c r="B118" s="9" t="s">
        <v>457</v>
      </c>
      <c r="C118" s="176" t="s">
        <v>766</v>
      </c>
      <c r="D118" s="191" t="s">
        <v>767</v>
      </c>
      <c r="E118" s="191" t="s">
        <v>767</v>
      </c>
      <c r="F118" s="191" t="s">
        <v>766</v>
      </c>
      <c r="G118" s="191" t="s">
        <v>768</v>
      </c>
      <c r="H118" s="99"/>
      <c r="I118" s="99"/>
    </row>
    <row r="120" spans="1:9" ht="31" x14ac:dyDescent="0.7">
      <c r="A120" s="23"/>
      <c r="B120" s="4" t="s">
        <v>352</v>
      </c>
    </row>
    <row r="121" spans="1:9" ht="66.5" x14ac:dyDescent="0.45">
      <c r="B121" s="5" t="s">
        <v>284</v>
      </c>
      <c r="C121" s="5" t="s">
        <v>415</v>
      </c>
      <c r="D121" s="12" t="s">
        <v>395</v>
      </c>
      <c r="E121" s="12" t="s">
        <v>285</v>
      </c>
      <c r="F121" s="12" t="s">
        <v>286</v>
      </c>
      <c r="G121" s="12" t="s">
        <v>287</v>
      </c>
      <c r="H121" s="12" t="s">
        <v>399</v>
      </c>
    </row>
    <row r="122" spans="1:9" x14ac:dyDescent="0.45">
      <c r="B122" s="30" t="s">
        <v>288</v>
      </c>
      <c r="C122" s="30"/>
      <c r="D122" s="45"/>
      <c r="E122" s="45"/>
      <c r="F122" s="45"/>
      <c r="G122" s="45"/>
      <c r="H122" s="45"/>
    </row>
    <row r="123" spans="1:9" ht="50.5" customHeight="1" x14ac:dyDescent="0.45">
      <c r="B123" s="219" t="s">
        <v>485</v>
      </c>
      <c r="C123" s="6" t="s">
        <v>289</v>
      </c>
      <c r="D123" s="91">
        <v>19</v>
      </c>
      <c r="E123" s="192" t="s">
        <v>769</v>
      </c>
      <c r="F123" s="193" t="s">
        <v>770</v>
      </c>
      <c r="G123" s="91" t="s">
        <v>182</v>
      </c>
      <c r="H123" s="91">
        <v>173</v>
      </c>
    </row>
    <row r="124" spans="1:9" ht="35.9" customHeight="1" x14ac:dyDescent="0.45">
      <c r="B124" s="220"/>
      <c r="C124" s="6" t="s">
        <v>290</v>
      </c>
      <c r="D124" s="91">
        <v>887</v>
      </c>
      <c r="E124" s="192" t="s">
        <v>771</v>
      </c>
      <c r="F124" s="193" t="s">
        <v>772</v>
      </c>
      <c r="G124" s="91" t="s">
        <v>182</v>
      </c>
      <c r="H124" s="91">
        <v>846</v>
      </c>
    </row>
    <row r="125" spans="1:9" x14ac:dyDescent="0.45">
      <c r="B125" s="30" t="s">
        <v>291</v>
      </c>
      <c r="C125" s="30"/>
      <c r="D125" s="118"/>
      <c r="E125" s="118"/>
      <c r="F125" s="119"/>
      <c r="G125" s="118"/>
      <c r="H125" s="118"/>
    </row>
    <row r="126" spans="1:9" ht="53.5" x14ac:dyDescent="0.45">
      <c r="B126" s="6" t="s">
        <v>410</v>
      </c>
      <c r="C126" s="6" t="s">
        <v>290</v>
      </c>
      <c r="D126" s="91">
        <v>412</v>
      </c>
      <c r="E126" s="192" t="s">
        <v>773</v>
      </c>
      <c r="F126" s="193" t="s">
        <v>774</v>
      </c>
      <c r="G126" s="91" t="s">
        <v>182</v>
      </c>
      <c r="H126" s="91">
        <v>445</v>
      </c>
    </row>
    <row r="127" spans="1:9" ht="27.5" x14ac:dyDescent="0.45">
      <c r="B127" s="6" t="s">
        <v>292</v>
      </c>
      <c r="C127" s="6" t="s">
        <v>290</v>
      </c>
      <c r="D127" s="91">
        <v>153</v>
      </c>
      <c r="E127" s="192" t="s">
        <v>775</v>
      </c>
      <c r="F127" s="193" t="s">
        <v>776</v>
      </c>
      <c r="G127" s="91" t="s">
        <v>182</v>
      </c>
      <c r="H127" s="91">
        <v>21</v>
      </c>
    </row>
    <row r="128" spans="1:9" x14ac:dyDescent="0.45">
      <c r="B128" s="6" t="s">
        <v>411</v>
      </c>
      <c r="C128" s="6" t="s">
        <v>293</v>
      </c>
      <c r="D128" s="91">
        <v>159</v>
      </c>
      <c r="E128" s="192" t="s">
        <v>777</v>
      </c>
      <c r="F128" s="193" t="s">
        <v>778</v>
      </c>
      <c r="G128" s="192" t="s">
        <v>779</v>
      </c>
      <c r="H128" s="91">
        <v>213</v>
      </c>
    </row>
    <row r="129" spans="1:8" x14ac:dyDescent="0.45">
      <c r="B129" s="30" t="s">
        <v>272</v>
      </c>
      <c r="C129" s="30"/>
      <c r="D129" s="118"/>
      <c r="E129" s="118"/>
      <c r="F129" s="119"/>
      <c r="G129" s="118"/>
      <c r="H129" s="118"/>
    </row>
    <row r="130" spans="1:8" x14ac:dyDescent="0.45">
      <c r="B130" s="221" t="s">
        <v>434</v>
      </c>
      <c r="C130" s="6" t="s">
        <v>293</v>
      </c>
      <c r="D130" s="91">
        <v>3</v>
      </c>
      <c r="E130" s="91">
        <v>81</v>
      </c>
      <c r="F130" s="193" t="s">
        <v>785</v>
      </c>
      <c r="G130" s="192" t="s">
        <v>789</v>
      </c>
      <c r="H130" s="91">
        <v>6</v>
      </c>
    </row>
    <row r="131" spans="1:8" x14ac:dyDescent="0.45">
      <c r="B131" s="222"/>
      <c r="C131" s="6" t="s">
        <v>294</v>
      </c>
      <c r="D131" s="91">
        <v>78</v>
      </c>
      <c r="E131" s="192" t="s">
        <v>780</v>
      </c>
      <c r="F131" s="193" t="s">
        <v>786</v>
      </c>
      <c r="G131" s="192" t="s">
        <v>790</v>
      </c>
      <c r="H131" s="91">
        <v>140</v>
      </c>
    </row>
    <row r="132" spans="1:8" x14ac:dyDescent="0.45">
      <c r="B132" s="14" t="s">
        <v>412</v>
      </c>
      <c r="C132" s="6" t="s">
        <v>294</v>
      </c>
      <c r="D132" s="91">
        <v>9</v>
      </c>
      <c r="E132" s="91">
        <v>251</v>
      </c>
      <c r="F132" s="193" t="s">
        <v>787</v>
      </c>
      <c r="G132" s="192" t="s">
        <v>791</v>
      </c>
      <c r="H132" s="91">
        <v>17</v>
      </c>
    </row>
    <row r="133" spans="1:8" x14ac:dyDescent="0.45">
      <c r="B133" s="30" t="s">
        <v>295</v>
      </c>
      <c r="C133" s="30"/>
      <c r="D133" s="118"/>
      <c r="E133" s="118"/>
      <c r="F133" s="119"/>
      <c r="G133" s="118"/>
      <c r="H133" s="118"/>
    </row>
    <row r="134" spans="1:8" x14ac:dyDescent="0.45">
      <c r="B134" s="6" t="s">
        <v>296</v>
      </c>
      <c r="C134" s="6" t="s">
        <v>290</v>
      </c>
      <c r="D134" s="91">
        <v>27</v>
      </c>
      <c r="E134" s="91">
        <v>956</v>
      </c>
      <c r="F134" s="193" t="s">
        <v>788</v>
      </c>
      <c r="G134" s="91" t="s">
        <v>182</v>
      </c>
      <c r="H134" s="91">
        <v>22</v>
      </c>
    </row>
    <row r="135" spans="1:8" ht="19" thickBot="1" x14ac:dyDescent="0.5">
      <c r="B135" s="15" t="s">
        <v>159</v>
      </c>
      <c r="C135" s="15"/>
      <c r="D135" s="194" t="s">
        <v>792</v>
      </c>
      <c r="E135" s="194" t="s">
        <v>781</v>
      </c>
      <c r="F135" s="195" t="s">
        <v>782</v>
      </c>
      <c r="G135" s="194" t="s">
        <v>783</v>
      </c>
      <c r="H135" s="194" t="s">
        <v>784</v>
      </c>
    </row>
    <row r="137" spans="1:8" ht="31" x14ac:dyDescent="0.7">
      <c r="A137" s="23"/>
      <c r="B137" s="4" t="s">
        <v>486</v>
      </c>
    </row>
    <row r="138" spans="1:8" x14ac:dyDescent="0.45">
      <c r="B138" s="212" t="s">
        <v>602</v>
      </c>
      <c r="C138" s="212"/>
      <c r="D138" s="212"/>
      <c r="E138" s="212"/>
      <c r="F138" s="212"/>
    </row>
    <row r="139" spans="1:8" x14ac:dyDescent="0.45">
      <c r="B139" s="5" t="s">
        <v>242</v>
      </c>
      <c r="C139" s="5">
        <v>2022</v>
      </c>
      <c r="D139" s="5">
        <v>2021</v>
      </c>
      <c r="E139" s="5">
        <v>2020</v>
      </c>
      <c r="F139" s="5">
        <v>2019</v>
      </c>
    </row>
    <row r="140" spans="1:8" ht="19" thickBot="1" x14ac:dyDescent="0.5">
      <c r="B140" s="8" t="s">
        <v>297</v>
      </c>
      <c r="C140" s="18">
        <v>57</v>
      </c>
      <c r="D140" s="8">
        <v>35</v>
      </c>
      <c r="E140" s="8">
        <v>35</v>
      </c>
      <c r="F140" s="8">
        <v>0</v>
      </c>
    </row>
    <row r="142" spans="1:8" ht="31" x14ac:dyDescent="0.7">
      <c r="A142" s="23"/>
      <c r="B142" s="4" t="s">
        <v>354</v>
      </c>
    </row>
    <row r="143" spans="1:8" ht="51" customHeight="1" x14ac:dyDescent="0.45">
      <c r="B143" s="5" t="s">
        <v>298</v>
      </c>
      <c r="C143" s="5" t="s">
        <v>299</v>
      </c>
      <c r="D143" s="12" t="s">
        <v>506</v>
      </c>
      <c r="E143" s="12" t="s">
        <v>507</v>
      </c>
    </row>
    <row r="144" spans="1:8" ht="65" x14ac:dyDescent="0.45">
      <c r="B144" s="88" t="s">
        <v>509</v>
      </c>
      <c r="C144" s="14" t="s">
        <v>496</v>
      </c>
      <c r="D144" s="34">
        <v>818</v>
      </c>
      <c r="E144" s="34">
        <v>274</v>
      </c>
    </row>
    <row r="145" spans="1:9" ht="112.65" customHeight="1" x14ac:dyDescent="0.45">
      <c r="B145" s="88" t="s">
        <v>508</v>
      </c>
      <c r="C145" s="14" t="s">
        <v>522</v>
      </c>
      <c r="D145" s="34">
        <v>7</v>
      </c>
      <c r="E145" s="34">
        <v>8</v>
      </c>
    </row>
    <row r="146" spans="1:9" ht="78.5" thickBot="1" x14ac:dyDescent="0.5">
      <c r="B146" s="89" t="s">
        <v>510</v>
      </c>
      <c r="C146" s="9" t="s">
        <v>523</v>
      </c>
      <c r="D146" s="62">
        <v>0</v>
      </c>
      <c r="E146" s="114">
        <v>22</v>
      </c>
    </row>
    <row r="148" spans="1:9" ht="31" x14ac:dyDescent="0.7">
      <c r="A148" s="23"/>
      <c r="B148" s="4" t="s">
        <v>28</v>
      </c>
    </row>
    <row r="149" spans="1:9" ht="53.5" x14ac:dyDescent="0.45">
      <c r="B149" s="5" t="s">
        <v>300</v>
      </c>
      <c r="C149" s="12" t="s">
        <v>301</v>
      </c>
      <c r="D149" s="12" t="s">
        <v>302</v>
      </c>
    </row>
    <row r="150" spans="1:9" x14ac:dyDescent="0.45">
      <c r="B150" s="6" t="s">
        <v>303</v>
      </c>
      <c r="C150" s="6">
        <v>7</v>
      </c>
      <c r="D150" s="100" t="s">
        <v>793</v>
      </c>
    </row>
    <row r="151" spans="1:9" x14ac:dyDescent="0.45">
      <c r="B151" s="6" t="s">
        <v>304</v>
      </c>
      <c r="C151" s="6">
        <v>1</v>
      </c>
      <c r="D151" s="196">
        <v>0</v>
      </c>
    </row>
    <row r="152" spans="1:9" x14ac:dyDescent="0.45">
      <c r="B152" s="6" t="s">
        <v>305</v>
      </c>
      <c r="C152" s="6">
        <v>5</v>
      </c>
      <c r="D152" s="100" t="s">
        <v>794</v>
      </c>
    </row>
    <row r="153" spans="1:9" x14ac:dyDescent="0.45">
      <c r="B153" s="6" t="s">
        <v>306</v>
      </c>
      <c r="C153" s="6">
        <v>5</v>
      </c>
      <c r="D153" s="100" t="s">
        <v>795</v>
      </c>
    </row>
    <row r="154" spans="1:9" x14ac:dyDescent="0.45">
      <c r="B154" s="6" t="s">
        <v>307</v>
      </c>
      <c r="C154" s="6">
        <v>12</v>
      </c>
      <c r="D154" s="100" t="s">
        <v>796</v>
      </c>
    </row>
    <row r="155" spans="1:9" x14ac:dyDescent="0.45">
      <c r="B155" s="6" t="s">
        <v>308</v>
      </c>
      <c r="C155" s="6">
        <v>1</v>
      </c>
      <c r="D155" s="196">
        <v>0</v>
      </c>
    </row>
    <row r="156" spans="1:9" x14ac:dyDescent="0.45">
      <c r="B156" s="6" t="s">
        <v>309</v>
      </c>
      <c r="C156" s="6">
        <v>5</v>
      </c>
      <c r="D156" s="100" t="s">
        <v>797</v>
      </c>
    </row>
    <row r="157" spans="1:9" ht="19" thickBot="1" x14ac:dyDescent="0.5">
      <c r="B157" s="8" t="s">
        <v>159</v>
      </c>
      <c r="C157" s="8">
        <v>36</v>
      </c>
      <c r="D157" s="180" t="s">
        <v>798</v>
      </c>
    </row>
    <row r="159" spans="1:9" ht="31" x14ac:dyDescent="0.7">
      <c r="A159" s="23"/>
      <c r="B159" s="4" t="s">
        <v>29</v>
      </c>
    </row>
    <row r="160" spans="1:9" ht="40.5" x14ac:dyDescent="0.45">
      <c r="B160" s="5" t="s">
        <v>511</v>
      </c>
      <c r="C160" s="12" t="s">
        <v>416</v>
      </c>
      <c r="D160" s="12" t="s">
        <v>396</v>
      </c>
      <c r="E160" s="12" t="s">
        <v>310</v>
      </c>
      <c r="F160" s="12" t="s">
        <v>397</v>
      </c>
      <c r="G160" s="12" t="s">
        <v>398</v>
      </c>
      <c r="H160" s="12" t="s">
        <v>311</v>
      </c>
      <c r="I160" s="12" t="s">
        <v>513</v>
      </c>
    </row>
    <row r="161" spans="1:9" x14ac:dyDescent="0.45">
      <c r="B161" s="6" t="s">
        <v>312</v>
      </c>
      <c r="C161" s="197" t="s">
        <v>799</v>
      </c>
      <c r="D161" s="197" t="s">
        <v>802</v>
      </c>
      <c r="E161" s="199" t="s">
        <v>643</v>
      </c>
      <c r="F161" s="197" t="s">
        <v>805</v>
      </c>
      <c r="G161" s="197" t="s">
        <v>808</v>
      </c>
      <c r="H161" s="199" t="s">
        <v>811</v>
      </c>
      <c r="I161" s="199" t="s">
        <v>812</v>
      </c>
    </row>
    <row r="162" spans="1:9" x14ac:dyDescent="0.45">
      <c r="B162" s="14" t="s">
        <v>512</v>
      </c>
      <c r="C162" s="197" t="s">
        <v>800</v>
      </c>
      <c r="D162" s="197" t="s">
        <v>803</v>
      </c>
      <c r="E162" s="199" t="s">
        <v>768</v>
      </c>
      <c r="F162" s="197" t="s">
        <v>806</v>
      </c>
      <c r="G162" s="197" t="s">
        <v>809</v>
      </c>
      <c r="H162" s="199" t="s">
        <v>645</v>
      </c>
      <c r="I162" s="199" t="s">
        <v>813</v>
      </c>
    </row>
    <row r="163" spans="1:9" ht="19" thickBot="1" x14ac:dyDescent="0.5">
      <c r="B163" s="8" t="s">
        <v>159</v>
      </c>
      <c r="C163" s="198" t="s">
        <v>801</v>
      </c>
      <c r="D163" s="198" t="s">
        <v>804</v>
      </c>
      <c r="E163" s="200" t="s">
        <v>661</v>
      </c>
      <c r="F163" s="198" t="s">
        <v>807</v>
      </c>
      <c r="G163" s="198" t="s">
        <v>810</v>
      </c>
      <c r="H163" s="200" t="s">
        <v>661</v>
      </c>
      <c r="I163" s="200" t="s">
        <v>814</v>
      </c>
    </row>
    <row r="165" spans="1:9" ht="31" x14ac:dyDescent="0.7">
      <c r="A165" s="23"/>
      <c r="B165" s="4" t="s">
        <v>482</v>
      </c>
      <c r="E165" s="163" t="s">
        <v>620</v>
      </c>
    </row>
    <row r="166" spans="1:9" x14ac:dyDescent="0.45">
      <c r="B166" s="5" t="s">
        <v>313</v>
      </c>
      <c r="C166" s="5">
        <v>2022</v>
      </c>
      <c r="D166" s="5">
        <v>2021</v>
      </c>
      <c r="E166" s="12" t="s">
        <v>314</v>
      </c>
    </row>
    <row r="167" spans="1:9" ht="27.5" x14ac:dyDescent="0.45">
      <c r="B167" s="6" t="s">
        <v>315</v>
      </c>
      <c r="C167" s="197" t="s">
        <v>801</v>
      </c>
      <c r="D167" s="197" t="s">
        <v>807</v>
      </c>
      <c r="E167" s="199" t="s">
        <v>814</v>
      </c>
    </row>
    <row r="168" spans="1:9" ht="27.5" x14ac:dyDescent="0.45">
      <c r="B168" s="6" t="s">
        <v>316</v>
      </c>
      <c r="C168" s="100" t="s">
        <v>815</v>
      </c>
      <c r="D168" s="100" t="s">
        <v>816</v>
      </c>
      <c r="E168" s="199" t="s">
        <v>817</v>
      </c>
    </row>
    <row r="169" spans="1:9" ht="28" thickBot="1" x14ac:dyDescent="0.5">
      <c r="B169" s="9" t="s">
        <v>514</v>
      </c>
      <c r="C169" s="13">
        <v>100</v>
      </c>
      <c r="D169" s="116">
        <v>99.3</v>
      </c>
      <c r="E169" s="200" t="s">
        <v>818</v>
      </c>
    </row>
    <row r="171" spans="1:9" ht="31" x14ac:dyDescent="0.7">
      <c r="A171" s="23"/>
      <c r="B171" s="4" t="s">
        <v>356</v>
      </c>
      <c r="E171" s="163" t="s">
        <v>620</v>
      </c>
    </row>
    <row r="172" spans="1:9" x14ac:dyDescent="0.45">
      <c r="B172" s="5" t="s">
        <v>313</v>
      </c>
      <c r="C172" s="5">
        <v>2022</v>
      </c>
      <c r="D172" s="5">
        <v>2021</v>
      </c>
      <c r="E172" s="12" t="s">
        <v>314</v>
      </c>
    </row>
    <row r="173" spans="1:9" ht="41" thickBot="1" x14ac:dyDescent="0.5">
      <c r="B173" s="8" t="s">
        <v>413</v>
      </c>
      <c r="C173" s="117">
        <v>102.7</v>
      </c>
      <c r="D173" s="8">
        <v>111</v>
      </c>
      <c r="E173" s="200" t="s">
        <v>819</v>
      </c>
    </row>
    <row r="175" spans="1:9" ht="31" x14ac:dyDescent="0.7">
      <c r="A175" s="23"/>
      <c r="B175" s="4" t="s">
        <v>459</v>
      </c>
      <c r="F175" s="163" t="s">
        <v>458</v>
      </c>
    </row>
    <row r="176" spans="1:9" x14ac:dyDescent="0.45">
      <c r="B176" s="212" t="s">
        <v>571</v>
      </c>
      <c r="C176" s="212"/>
      <c r="D176" s="212"/>
      <c r="E176" s="212"/>
      <c r="F176" s="212"/>
    </row>
    <row r="177" spans="2:6" x14ac:dyDescent="0.45">
      <c r="B177" s="5"/>
      <c r="C177" s="5" t="s">
        <v>38</v>
      </c>
      <c r="D177" s="5">
        <v>2022</v>
      </c>
      <c r="E177" s="5">
        <v>2021</v>
      </c>
      <c r="F177" s="5">
        <v>2020</v>
      </c>
    </row>
    <row r="178" spans="2:6" x14ac:dyDescent="0.45">
      <c r="B178" s="6" t="s">
        <v>414</v>
      </c>
      <c r="C178" s="6" t="s">
        <v>278</v>
      </c>
      <c r="D178" s="66" t="s">
        <v>820</v>
      </c>
      <c r="E178" s="175" t="s">
        <v>823</v>
      </c>
      <c r="F178" s="175" t="s">
        <v>826</v>
      </c>
    </row>
    <row r="179" spans="2:6" x14ac:dyDescent="0.45">
      <c r="B179" s="6" t="s">
        <v>317</v>
      </c>
      <c r="C179" s="6" t="s">
        <v>276</v>
      </c>
      <c r="D179" s="66" t="s">
        <v>821</v>
      </c>
      <c r="E179" s="175" t="s">
        <v>824</v>
      </c>
      <c r="F179" s="175" t="s">
        <v>827</v>
      </c>
    </row>
    <row r="180" spans="2:6" ht="19" thickBot="1" x14ac:dyDescent="0.5">
      <c r="B180" s="8" t="s">
        <v>159</v>
      </c>
      <c r="C180" s="8" t="s">
        <v>276</v>
      </c>
      <c r="D180" s="67" t="s">
        <v>822</v>
      </c>
      <c r="E180" s="161" t="s">
        <v>825</v>
      </c>
      <c r="F180" s="161" t="s">
        <v>828</v>
      </c>
    </row>
  </sheetData>
  <mergeCells count="20">
    <mergeCell ref="B86:E86"/>
    <mergeCell ref="B55:D55"/>
    <mergeCell ref="B68:E68"/>
    <mergeCell ref="B4:E4"/>
    <mergeCell ref="B15:I15"/>
    <mergeCell ref="B25:D25"/>
    <mergeCell ref="B20:I20"/>
    <mergeCell ref="B32:C32"/>
    <mergeCell ref="B40:I40"/>
    <mergeCell ref="B176:F176"/>
    <mergeCell ref="B95:F95"/>
    <mergeCell ref="B103:E103"/>
    <mergeCell ref="B104:E104"/>
    <mergeCell ref="B115:E115"/>
    <mergeCell ref="B116:E116"/>
    <mergeCell ref="B138:F138"/>
    <mergeCell ref="B123:B124"/>
    <mergeCell ref="B130:B131"/>
    <mergeCell ref="B110:E110"/>
    <mergeCell ref="B111:E111"/>
  </mergeCells>
  <hyperlinks>
    <hyperlink ref="B7" r:id="rId1"/>
    <hyperlink ref="B8" r:id="rId2"/>
    <hyperlink ref="B9" r:id="rId3"/>
    <hyperlink ref="B10" r:id="rId4"/>
    <hyperlink ref="B11" r:id="rId5"/>
    <hyperlink ref="B12" r:id="rId6"/>
    <hyperlink ref="B25:D25" r:id="rId7" display="Pour en savoir plus, consultez la fiche d’information Immobilier durable."/>
    <hyperlink ref="B32:C32" r:id="rId8" display="Pour en savoir plus, consultez la fiche d’information Immobilier durable."/>
    <hyperlink ref="B40:I40" r:id="rId9" display="Pour en savoir plus sur l’économie circulaire, consultez notre fiche d’information Économie circulaire."/>
    <hyperlink ref="B55:D55" r:id="rId10" display="Pour en savoir plus sur l’économie circulaire, consultez notre fiche d’information Économie circulaire."/>
    <hyperlink ref="B68:E68" r:id="rId11" display="Pour en savoir plus sur l’économie circulaire, consultez notre fiche d’information Économie circulaire."/>
    <hyperlink ref="B86:E86" r:id="rId12" display="Pour en savoir plus sur l’économie circulaire, consultez notre fiche d’information Économie circulaire."/>
    <hyperlink ref="B95:F95" r:id="rId13" display="Pour en savoir plus sur les émissions atmosphériques, notamment d’halocarbures, consultez notre fiche d’information Émissions atmosphériques."/>
    <hyperlink ref="B103:E103" r:id="rId14" display="Pour en savoir plus, consultez notre fiche d’information Atténuer les changements climatiques."/>
    <hyperlink ref="B104:E104" r:id="rId15" display="Pour en savoir plus, consultez le Rapport GIFCC sur les risques et occasions de BCE liés aux changements climatiques"/>
    <hyperlink ref="B116:E116" r:id="rId16" display="Pour en savoir plus, consultez le Rapport GIFCC sur les risques et occasions de BCE liés aux changements climatiques."/>
    <hyperlink ref="B138:F138" r:id="rId17" display="Pour en savoir plus, consultez notre fiche d’information Atténuer les changements climatiques."/>
    <hyperlink ref="B176:F176" r:id="rId18" display="Pour en savoir plus sur l’eau, consultez notre fiche d’information Protection des sols et de l’eau."/>
    <hyperlink ref="B46" r:id="rId19" display="[1] Pour cet indicateur, PwC a produit une mission d'assurance limitées. Veuillez vous reporter au Rapport d'assurance de PwC 2022."/>
    <hyperlink ref="B65" r:id="rId20" display="[2] Pour cet indicateur, PwC a produit une mission d'assurance limitées. Veuillez vous reporter Rapport d'assurance de PwC 2022."/>
    <hyperlink ref="B20:I20" r:id="rId21" display="Pour en savoir plus sur notre approche, consultez notre fiche d’information Systèmes de gestion environnementale et énergétique."/>
    <hyperlink ref="B111:E111" r:id="rId22" display="[1] PwC a produit une mission d'assurance limitées sur les émissions de GES 2020, 2021 et 2022 du scope 1, du scope 2 et d'une partie du scope 3 (émissions indirectes classées comme activités de voyages d'affaires). Veuillez vous reporter au Rapport d'ass"/>
    <hyperlink ref="B115:E115" r:id="rId23" display="Pour en savoir plus, consultez notre fiche d’information Atténuer les changements climatiques."/>
    <hyperlink ref="B15:I15" r:id="rId24" display="Pour en savoir plus sur notre approche, consultez notre fiche d’information Systèmes de gestion environnementale et énergétique."/>
  </hyperlinks>
  <pageMargins left="0.7" right="0.7" top="0.75" bottom="0.75" header="0.3" footer="0.3"/>
  <pageSetup scale="15" orientation="portrait" horizontalDpi="300" verticalDpi="300" r:id="rId25"/>
  <ignoredErrors>
    <ignoredError sqref="C42:D42 C43:G43 E70:E77 C89:C92 F98:F99 F100 C118:G118 E161:E163 H161:H163" numberStoredAsText="1"/>
  </ignoredErrors>
  <drawing r:id="rId2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K173"/>
  <sheetViews>
    <sheetView showGridLines="0" tabSelected="1" zoomScale="110" zoomScaleNormal="110" workbookViewId="0">
      <selection activeCell="B121" sqref="B121"/>
    </sheetView>
  </sheetViews>
  <sheetFormatPr defaultColWidth="9" defaultRowHeight="18.5" x14ac:dyDescent="0.45"/>
  <cols>
    <col min="1" max="1" width="6" style="29" customWidth="1"/>
    <col min="2" max="2" width="70.59765625" customWidth="1"/>
    <col min="3" max="26" width="13.09765625" customWidth="1"/>
  </cols>
  <sheetData>
    <row r="2" spans="1:10" ht="28.5" x14ac:dyDescent="0.65">
      <c r="B2" s="1"/>
      <c r="C2" s="1"/>
      <c r="D2" s="1"/>
      <c r="E2" s="28" t="s">
        <v>0</v>
      </c>
    </row>
    <row r="3" spans="1:10" ht="28.5" x14ac:dyDescent="0.65">
      <c r="B3" s="1" t="s">
        <v>524</v>
      </c>
    </row>
    <row r="4" spans="1:10" ht="122.25" customHeight="1" x14ac:dyDescent="0.45">
      <c r="B4" s="210" t="s">
        <v>572</v>
      </c>
      <c r="C4" s="210"/>
      <c r="D4" s="210"/>
      <c r="E4" s="210"/>
      <c r="F4" s="2"/>
      <c r="G4" s="2"/>
      <c r="H4" s="2"/>
      <c r="I4" s="2"/>
      <c r="J4" s="2"/>
    </row>
    <row r="5" spans="1:10" ht="39.15" customHeight="1" x14ac:dyDescent="0.45">
      <c r="B5" s="2"/>
      <c r="C5" s="2"/>
      <c r="D5" s="2"/>
      <c r="E5" s="2"/>
      <c r="F5" s="2"/>
      <c r="G5" s="2"/>
      <c r="H5" s="2"/>
      <c r="I5" s="2"/>
      <c r="J5" s="2"/>
    </row>
    <row r="6" spans="1:10" ht="33" customHeight="1" x14ac:dyDescent="0.45">
      <c r="B6" s="3" t="s">
        <v>524</v>
      </c>
      <c r="C6" s="2"/>
      <c r="D6" s="2"/>
      <c r="E6" s="2"/>
      <c r="F6" s="2"/>
      <c r="G6" s="2"/>
      <c r="H6" s="2"/>
      <c r="I6" s="2"/>
      <c r="J6" s="2"/>
    </row>
    <row r="7" spans="1:10" x14ac:dyDescent="0.45">
      <c r="B7" s="5" t="s">
        <v>534</v>
      </c>
      <c r="C7" s="5">
        <v>2022</v>
      </c>
      <c r="D7" s="5">
        <v>2021</v>
      </c>
    </row>
    <row r="8" spans="1:10" x14ac:dyDescent="0.45">
      <c r="B8" s="14" t="s">
        <v>573</v>
      </c>
      <c r="C8" s="201" t="s">
        <v>829</v>
      </c>
      <c r="D8" s="202" t="s">
        <v>830</v>
      </c>
    </row>
    <row r="9" spans="1:10" x14ac:dyDescent="0.45">
      <c r="B9" s="6" t="s">
        <v>535</v>
      </c>
      <c r="C9" s="182" t="s">
        <v>831</v>
      </c>
      <c r="D9" s="170" t="s">
        <v>834</v>
      </c>
    </row>
    <row r="10" spans="1:10" x14ac:dyDescent="0.45">
      <c r="B10" s="14" t="s">
        <v>536</v>
      </c>
      <c r="C10" s="182" t="s">
        <v>832</v>
      </c>
      <c r="D10" s="170" t="s">
        <v>835</v>
      </c>
    </row>
    <row r="11" spans="1:10" ht="19" thickBot="1" x14ac:dyDescent="0.5">
      <c r="B11" s="9" t="s">
        <v>537</v>
      </c>
      <c r="C11" s="176" t="s">
        <v>833</v>
      </c>
      <c r="D11" s="171" t="s">
        <v>836</v>
      </c>
    </row>
    <row r="13" spans="1:10" ht="41.15" customHeight="1" x14ac:dyDescent="0.45">
      <c r="B13" s="228" t="s">
        <v>574</v>
      </c>
      <c r="C13" s="228"/>
      <c r="D13" s="228"/>
      <c r="E13" s="136"/>
      <c r="F13" s="2"/>
      <c r="G13" s="2"/>
      <c r="H13" s="2"/>
      <c r="I13" s="2"/>
      <c r="J13" s="2"/>
    </row>
    <row r="14" spans="1:10" ht="13" x14ac:dyDescent="0.3">
      <c r="A14" s="31"/>
      <c r="B14" s="7"/>
    </row>
    <row r="15" spans="1:10" ht="26.15" customHeight="1" x14ac:dyDescent="0.45">
      <c r="B15" s="2"/>
      <c r="C15" s="2"/>
      <c r="D15" s="2"/>
      <c r="E15" s="2"/>
      <c r="F15" s="2"/>
      <c r="G15" s="2"/>
      <c r="H15" s="2"/>
      <c r="I15" s="2"/>
      <c r="J15" s="2"/>
    </row>
    <row r="17" spans="1:7" ht="28.5" x14ac:dyDescent="0.45">
      <c r="B17" s="3" t="s">
        <v>4</v>
      </c>
      <c r="C17" s="3"/>
    </row>
    <row r="18" spans="1:7" x14ac:dyDescent="0.45">
      <c r="B18" s="225" t="s">
        <v>575</v>
      </c>
      <c r="C18" s="225"/>
      <c r="D18" s="225"/>
      <c r="E18" s="225"/>
      <c r="F18" s="225"/>
    </row>
    <row r="19" spans="1:7" ht="31" x14ac:dyDescent="0.7">
      <c r="A19" s="23"/>
      <c r="B19" s="4" t="s">
        <v>372</v>
      </c>
      <c r="F19" s="163" t="s">
        <v>463</v>
      </c>
    </row>
    <row r="20" spans="1:7" x14ac:dyDescent="0.45">
      <c r="B20" s="5" t="s">
        <v>133</v>
      </c>
      <c r="C20" s="5">
        <v>2022</v>
      </c>
      <c r="D20" s="5">
        <v>2021</v>
      </c>
      <c r="E20" s="5">
        <v>2020</v>
      </c>
      <c r="F20" s="5">
        <v>2019</v>
      </c>
    </row>
    <row r="21" spans="1:7" x14ac:dyDescent="0.45">
      <c r="B21" s="6" t="s">
        <v>445</v>
      </c>
      <c r="C21" s="182" t="s">
        <v>641</v>
      </c>
      <c r="D21" s="170" t="s">
        <v>641</v>
      </c>
      <c r="E21" s="170" t="s">
        <v>651</v>
      </c>
      <c r="F21" s="170" t="s">
        <v>840</v>
      </c>
    </row>
    <row r="22" spans="1:7" x14ac:dyDescent="0.45">
      <c r="B22" s="14" t="s">
        <v>134</v>
      </c>
      <c r="C22" s="182" t="s">
        <v>642</v>
      </c>
      <c r="D22" s="170" t="s">
        <v>837</v>
      </c>
      <c r="E22" s="170" t="s">
        <v>642</v>
      </c>
      <c r="F22" s="170" t="s">
        <v>642</v>
      </c>
    </row>
    <row r="23" spans="1:7" x14ac:dyDescent="0.45">
      <c r="B23" s="14" t="s">
        <v>135</v>
      </c>
      <c r="C23" s="182" t="s">
        <v>643</v>
      </c>
      <c r="D23" s="170" t="s">
        <v>838</v>
      </c>
      <c r="E23" s="170" t="s">
        <v>136</v>
      </c>
      <c r="F23" s="170" t="s">
        <v>136</v>
      </c>
    </row>
    <row r="24" spans="1:7" ht="29.5" thickBot="1" x14ac:dyDescent="0.5">
      <c r="B24" s="9" t="s">
        <v>464</v>
      </c>
      <c r="C24" s="176" t="s">
        <v>644</v>
      </c>
      <c r="D24" s="171" t="s">
        <v>839</v>
      </c>
      <c r="E24" s="171" t="s">
        <v>136</v>
      </c>
      <c r="F24" s="171" t="s">
        <v>136</v>
      </c>
    </row>
    <row r="25" spans="1:7" ht="13" x14ac:dyDescent="0.3">
      <c r="A25" s="31"/>
      <c r="B25" s="7" t="s">
        <v>137</v>
      </c>
      <c r="C25" s="7"/>
      <c r="D25" s="7"/>
      <c r="E25" s="7"/>
    </row>
    <row r="26" spans="1:7" ht="13" x14ac:dyDescent="0.3">
      <c r="A26" s="31"/>
      <c r="B26" s="132" t="s">
        <v>605</v>
      </c>
      <c r="C26" s="7"/>
      <c r="D26" s="7"/>
      <c r="E26" s="7"/>
    </row>
    <row r="27" spans="1:7" ht="13" x14ac:dyDescent="0.3">
      <c r="A27" s="31"/>
      <c r="B27" s="7" t="s">
        <v>585</v>
      </c>
      <c r="C27" s="7"/>
      <c r="D27" s="7"/>
      <c r="E27" s="7"/>
    </row>
    <row r="28" spans="1:7" ht="23.5" customHeight="1" x14ac:dyDescent="0.3">
      <c r="A28" s="31"/>
      <c r="B28" s="227" t="s">
        <v>576</v>
      </c>
      <c r="C28" s="227"/>
      <c r="D28" s="227"/>
      <c r="E28" s="227"/>
      <c r="F28" s="227"/>
      <c r="G28" s="227"/>
    </row>
    <row r="29" spans="1:7" ht="31" x14ac:dyDescent="0.7">
      <c r="B29" s="23"/>
    </row>
    <row r="30" spans="1:7" ht="28.5" x14ac:dyDescent="0.45">
      <c r="B30" s="3" t="s">
        <v>437</v>
      </c>
    </row>
    <row r="31" spans="1:7" ht="32.15" customHeight="1" x14ac:dyDescent="0.45">
      <c r="B31" s="226" t="s">
        <v>577</v>
      </c>
      <c r="C31" s="226"/>
      <c r="D31" s="226"/>
      <c r="E31" s="226"/>
      <c r="F31" s="226"/>
    </row>
    <row r="32" spans="1:7" x14ac:dyDescent="0.45">
      <c r="B32" s="213" t="s">
        <v>628</v>
      </c>
      <c r="C32" s="213"/>
      <c r="D32" s="213"/>
      <c r="E32" s="213"/>
    </row>
    <row r="33" spans="1:5" ht="31" x14ac:dyDescent="0.7">
      <c r="A33" s="23"/>
      <c r="B33" s="4" t="s">
        <v>333</v>
      </c>
      <c r="E33" s="163" t="s">
        <v>465</v>
      </c>
    </row>
    <row r="34" spans="1:5" x14ac:dyDescent="0.45">
      <c r="B34" s="5" t="s">
        <v>139</v>
      </c>
      <c r="C34" s="5">
        <v>2022</v>
      </c>
      <c r="D34" s="5">
        <v>2021</v>
      </c>
      <c r="E34" s="84">
        <v>2020</v>
      </c>
    </row>
    <row r="35" spans="1:5" ht="30.5" x14ac:dyDescent="0.45">
      <c r="B35" s="14" t="s">
        <v>140</v>
      </c>
      <c r="C35" s="182" t="s">
        <v>640</v>
      </c>
      <c r="D35" s="170" t="s">
        <v>841</v>
      </c>
      <c r="E35" s="170" t="s">
        <v>136</v>
      </c>
    </row>
    <row r="36" spans="1:5" ht="28" thickBot="1" x14ac:dyDescent="0.5">
      <c r="B36" s="9" t="s">
        <v>373</v>
      </c>
      <c r="C36" s="169" t="s">
        <v>653</v>
      </c>
      <c r="D36" s="174" t="s">
        <v>842</v>
      </c>
      <c r="E36" s="174" t="s">
        <v>843</v>
      </c>
    </row>
    <row r="37" spans="1:5" ht="13" x14ac:dyDescent="0.3">
      <c r="A37" s="31"/>
      <c r="B37" s="7" t="s">
        <v>137</v>
      </c>
    </row>
    <row r="38" spans="1:5" ht="13" x14ac:dyDescent="0.3">
      <c r="A38" s="31"/>
      <c r="B38" s="215" t="s">
        <v>605</v>
      </c>
      <c r="C38" s="215"/>
      <c r="D38" s="215"/>
      <c r="E38" s="215"/>
    </row>
    <row r="39" spans="1:5" ht="13" x14ac:dyDescent="0.3">
      <c r="A39" s="31"/>
      <c r="B39" s="7" t="s">
        <v>585</v>
      </c>
    </row>
    <row r="40" spans="1:5" ht="31" x14ac:dyDescent="0.7">
      <c r="B40" s="23"/>
    </row>
    <row r="41" spans="1:5" ht="28.5" x14ac:dyDescent="0.45">
      <c r="B41" s="3" t="s">
        <v>438</v>
      </c>
    </row>
    <row r="42" spans="1:5" x14ac:dyDescent="0.45">
      <c r="B42" s="213" t="s">
        <v>629</v>
      </c>
      <c r="C42" s="213"/>
      <c r="D42" s="213"/>
      <c r="E42" s="213"/>
    </row>
    <row r="43" spans="1:5" ht="31" x14ac:dyDescent="0.7">
      <c r="A43" s="23"/>
      <c r="B43" s="4" t="s">
        <v>374</v>
      </c>
      <c r="E43" s="163" t="s">
        <v>621</v>
      </c>
    </row>
    <row r="44" spans="1:5" x14ac:dyDescent="0.45">
      <c r="B44" s="5" t="s">
        <v>141</v>
      </c>
      <c r="C44" s="5">
        <v>2022</v>
      </c>
      <c r="D44" s="5">
        <v>2021</v>
      </c>
      <c r="E44" s="5">
        <v>2020</v>
      </c>
    </row>
    <row r="45" spans="1:5" ht="29.5" thickBot="1" x14ac:dyDescent="0.5">
      <c r="B45" s="9" t="s">
        <v>142</v>
      </c>
      <c r="C45" s="176" t="s">
        <v>844</v>
      </c>
      <c r="D45" s="171" t="s">
        <v>645</v>
      </c>
      <c r="E45" s="171" t="s">
        <v>645</v>
      </c>
    </row>
    <row r="46" spans="1:5" ht="13" x14ac:dyDescent="0.3">
      <c r="A46" s="31"/>
      <c r="B46" s="7" t="s">
        <v>137</v>
      </c>
      <c r="C46" s="7"/>
      <c r="D46" s="7"/>
      <c r="E46" s="7"/>
    </row>
    <row r="47" spans="1:5" ht="13" x14ac:dyDescent="0.3">
      <c r="A47" s="31"/>
      <c r="B47" s="215" t="s">
        <v>605</v>
      </c>
      <c r="C47" s="215"/>
      <c r="D47" s="215"/>
      <c r="E47" s="215"/>
    </row>
    <row r="48" spans="1:5" ht="13" x14ac:dyDescent="0.3">
      <c r="A48" s="31"/>
      <c r="B48" s="7"/>
      <c r="C48" s="7"/>
      <c r="D48" s="7"/>
      <c r="E48" s="7"/>
    </row>
    <row r="49" spans="1:6" x14ac:dyDescent="0.45">
      <c r="A49" s="31"/>
      <c r="B49" s="4" t="s">
        <v>526</v>
      </c>
      <c r="C49" s="163" t="s">
        <v>621</v>
      </c>
      <c r="D49" s="7"/>
      <c r="E49" s="7"/>
    </row>
    <row r="50" spans="1:6" ht="13" x14ac:dyDescent="0.3">
      <c r="A50" s="31"/>
      <c r="B50" s="122" t="s">
        <v>527</v>
      </c>
      <c r="C50" s="122">
        <v>2022</v>
      </c>
      <c r="D50" s="123"/>
      <c r="E50" s="7"/>
    </row>
    <row r="51" spans="1:6" ht="13" x14ac:dyDescent="0.3">
      <c r="A51" s="31"/>
      <c r="B51" s="14" t="s">
        <v>530</v>
      </c>
      <c r="C51" s="124">
        <v>241</v>
      </c>
      <c r="D51" s="7"/>
      <c r="E51" s="7"/>
    </row>
    <row r="52" spans="1:6" ht="13" x14ac:dyDescent="0.3">
      <c r="A52" s="31"/>
      <c r="B52" s="14" t="s">
        <v>528</v>
      </c>
      <c r="C52" s="182" t="s">
        <v>845</v>
      </c>
      <c r="D52" s="7"/>
      <c r="E52" s="7"/>
    </row>
    <row r="53" spans="1:6" ht="13" x14ac:dyDescent="0.3">
      <c r="A53" s="31"/>
      <c r="B53" s="14" t="s">
        <v>529</v>
      </c>
      <c r="C53" s="182" t="s">
        <v>846</v>
      </c>
      <c r="D53" s="7"/>
      <c r="E53" s="7"/>
    </row>
    <row r="54" spans="1:6" x14ac:dyDescent="0.45">
      <c r="B54" s="14" t="s">
        <v>148</v>
      </c>
      <c r="C54" s="182" t="s">
        <v>642</v>
      </c>
      <c r="D54" s="7" t="s">
        <v>532</v>
      </c>
    </row>
    <row r="55" spans="1:6" ht="19" thickBot="1" x14ac:dyDescent="0.5">
      <c r="B55" s="9" t="s">
        <v>531</v>
      </c>
      <c r="C55" s="169" t="s">
        <v>847</v>
      </c>
      <c r="D55" s="7" t="s">
        <v>533</v>
      </c>
    </row>
    <row r="56" spans="1:6" x14ac:dyDescent="0.45">
      <c r="B56" s="126"/>
      <c r="C56" s="125"/>
      <c r="D56" s="7"/>
    </row>
    <row r="57" spans="1:6" x14ac:dyDescent="0.45">
      <c r="B57" s="126"/>
      <c r="C57" s="125"/>
      <c r="D57" s="7"/>
    </row>
    <row r="58" spans="1:6" ht="28.5" x14ac:dyDescent="0.45">
      <c r="B58" s="3" t="s">
        <v>525</v>
      </c>
      <c r="C58" s="125"/>
      <c r="D58" s="7"/>
    </row>
    <row r="59" spans="1:6" ht="31" x14ac:dyDescent="0.7">
      <c r="A59" s="23"/>
      <c r="B59" s="4" t="s">
        <v>143</v>
      </c>
      <c r="F59" s="163" t="s">
        <v>463</v>
      </c>
    </row>
    <row r="60" spans="1:6" x14ac:dyDescent="0.45">
      <c r="B60" s="5" t="s">
        <v>144</v>
      </c>
      <c r="C60" s="12" t="s">
        <v>145</v>
      </c>
      <c r="D60" s="12" t="s">
        <v>146</v>
      </c>
      <c r="E60" s="5">
        <v>2021</v>
      </c>
      <c r="F60" s="5">
        <v>2020</v>
      </c>
    </row>
    <row r="61" spans="1:6" x14ac:dyDescent="0.45">
      <c r="B61" s="30" t="s">
        <v>147</v>
      </c>
      <c r="C61" s="55"/>
      <c r="D61" s="56"/>
      <c r="E61" s="55"/>
      <c r="F61" s="55"/>
    </row>
    <row r="62" spans="1:6" x14ac:dyDescent="0.45">
      <c r="B62" s="6" t="s">
        <v>148</v>
      </c>
      <c r="C62" s="170" t="s">
        <v>848</v>
      </c>
      <c r="D62" s="182" t="s">
        <v>855</v>
      </c>
      <c r="E62" s="170" t="s">
        <v>862</v>
      </c>
      <c r="F62" s="170" t="s">
        <v>870</v>
      </c>
    </row>
    <row r="63" spans="1:6" x14ac:dyDescent="0.45">
      <c r="B63" s="14" t="s">
        <v>149</v>
      </c>
      <c r="C63" s="170" t="s">
        <v>849</v>
      </c>
      <c r="D63" s="182" t="s">
        <v>856</v>
      </c>
      <c r="E63" s="170" t="s">
        <v>863</v>
      </c>
      <c r="F63" s="170" t="s">
        <v>871</v>
      </c>
    </row>
    <row r="64" spans="1:6" x14ac:dyDescent="0.45">
      <c r="B64" s="14" t="s">
        <v>150</v>
      </c>
      <c r="C64" s="170" t="s">
        <v>850</v>
      </c>
      <c r="D64" s="182" t="s">
        <v>857</v>
      </c>
      <c r="E64" s="170" t="s">
        <v>864</v>
      </c>
      <c r="F64" s="170" t="s">
        <v>864</v>
      </c>
    </row>
    <row r="65" spans="1:6" x14ac:dyDescent="0.45">
      <c r="B65" s="14" t="s">
        <v>151</v>
      </c>
      <c r="C65" s="170" t="s">
        <v>851</v>
      </c>
      <c r="D65" s="182" t="s">
        <v>858</v>
      </c>
      <c r="E65" s="170" t="s">
        <v>865</v>
      </c>
      <c r="F65" s="170" t="s">
        <v>865</v>
      </c>
    </row>
    <row r="66" spans="1:6" x14ac:dyDescent="0.45">
      <c r="B66" s="30" t="s">
        <v>152</v>
      </c>
      <c r="C66" s="190"/>
      <c r="D66" s="203"/>
      <c r="E66" s="190"/>
      <c r="F66" s="190"/>
    </row>
    <row r="67" spans="1:6" x14ac:dyDescent="0.45">
      <c r="B67" s="6" t="s">
        <v>148</v>
      </c>
      <c r="C67" s="170" t="s">
        <v>852</v>
      </c>
      <c r="D67" s="182" t="s">
        <v>859</v>
      </c>
      <c r="E67" s="170" t="s">
        <v>866</v>
      </c>
      <c r="F67" s="170" t="s">
        <v>872</v>
      </c>
    </row>
    <row r="68" spans="1:6" x14ac:dyDescent="0.45">
      <c r="B68" s="14" t="s">
        <v>149</v>
      </c>
      <c r="C68" s="170" t="s">
        <v>683</v>
      </c>
      <c r="D68" s="182" t="s">
        <v>681</v>
      </c>
      <c r="E68" s="170" t="s">
        <v>867</v>
      </c>
      <c r="F68" s="170" t="s">
        <v>873</v>
      </c>
    </row>
    <row r="69" spans="1:6" x14ac:dyDescent="0.45">
      <c r="B69" s="14" t="s">
        <v>150</v>
      </c>
      <c r="C69" s="170" t="s">
        <v>853</v>
      </c>
      <c r="D69" s="182" t="s">
        <v>860</v>
      </c>
      <c r="E69" s="170" t="s">
        <v>868</v>
      </c>
      <c r="F69" s="170" t="s">
        <v>874</v>
      </c>
    </row>
    <row r="70" spans="1:6" ht="19" thickBot="1" x14ac:dyDescent="0.5">
      <c r="B70" s="9" t="s">
        <v>151</v>
      </c>
      <c r="C70" s="171" t="s">
        <v>854</v>
      </c>
      <c r="D70" s="176" t="s">
        <v>861</v>
      </c>
      <c r="E70" s="171" t="s">
        <v>869</v>
      </c>
      <c r="F70" s="171" t="s">
        <v>869</v>
      </c>
    </row>
    <row r="71" spans="1:6" ht="13" x14ac:dyDescent="0.3">
      <c r="A71" s="31"/>
      <c r="B71" s="7" t="s">
        <v>137</v>
      </c>
    </row>
    <row r="72" spans="1:6" ht="13" x14ac:dyDescent="0.3">
      <c r="A72" s="31"/>
      <c r="B72" s="24" t="s">
        <v>442</v>
      </c>
    </row>
    <row r="73" spans="1:6" ht="32.15" customHeight="1" x14ac:dyDescent="0.3">
      <c r="A73" s="31"/>
      <c r="B73" s="227" t="s">
        <v>153</v>
      </c>
      <c r="C73" s="227"/>
      <c r="D73" s="227"/>
      <c r="E73" s="227"/>
      <c r="F73" s="227"/>
    </row>
    <row r="74" spans="1:6" ht="13" x14ac:dyDescent="0.3">
      <c r="A74" s="31"/>
      <c r="B74" s="227" t="s">
        <v>375</v>
      </c>
      <c r="C74" s="227"/>
      <c r="D74" s="227"/>
      <c r="E74" s="227"/>
      <c r="F74" s="227"/>
    </row>
    <row r="75" spans="1:6" ht="13" x14ac:dyDescent="0.3">
      <c r="A75" s="31"/>
      <c r="B75" s="227" t="s">
        <v>439</v>
      </c>
      <c r="C75" s="227"/>
      <c r="D75" s="227"/>
      <c r="E75" s="227"/>
      <c r="F75" s="227"/>
    </row>
    <row r="77" spans="1:6" ht="31" x14ac:dyDescent="0.7">
      <c r="A77" s="23"/>
      <c r="B77" s="4" t="s">
        <v>376</v>
      </c>
      <c r="C77" s="4"/>
      <c r="D77" s="4"/>
      <c r="E77" s="102" t="s">
        <v>466</v>
      </c>
    </row>
    <row r="78" spans="1:6" x14ac:dyDescent="0.45">
      <c r="B78" s="5"/>
      <c r="C78" s="5">
        <v>2022</v>
      </c>
      <c r="D78" s="5">
        <v>2021</v>
      </c>
      <c r="E78" s="5">
        <v>2020</v>
      </c>
    </row>
    <row r="79" spans="1:6" x14ac:dyDescent="0.45">
      <c r="B79" s="30" t="s">
        <v>377</v>
      </c>
      <c r="C79" s="203" t="s">
        <v>875</v>
      </c>
      <c r="D79" s="204" t="s">
        <v>884</v>
      </c>
      <c r="E79" s="204" t="s">
        <v>659</v>
      </c>
    </row>
    <row r="80" spans="1:6" x14ac:dyDescent="0.45">
      <c r="B80" s="11" t="s">
        <v>154</v>
      </c>
      <c r="C80" s="182" t="s">
        <v>876</v>
      </c>
      <c r="D80" s="170" t="s">
        <v>885</v>
      </c>
      <c r="E80" s="170" t="s">
        <v>890</v>
      </c>
    </row>
    <row r="81" spans="1:5" x14ac:dyDescent="0.45">
      <c r="B81" s="37" t="s">
        <v>155</v>
      </c>
      <c r="C81" s="182" t="s">
        <v>877</v>
      </c>
      <c r="D81" s="170" t="s">
        <v>886</v>
      </c>
      <c r="E81" s="170" t="s">
        <v>891</v>
      </c>
    </row>
    <row r="82" spans="1:5" x14ac:dyDescent="0.45">
      <c r="B82" s="37" t="s">
        <v>156</v>
      </c>
      <c r="C82" s="182" t="s">
        <v>878</v>
      </c>
      <c r="D82" s="170" t="s">
        <v>887</v>
      </c>
      <c r="E82" s="170" t="s">
        <v>892</v>
      </c>
    </row>
    <row r="83" spans="1:5" x14ac:dyDescent="0.45">
      <c r="B83" s="11" t="s">
        <v>157</v>
      </c>
      <c r="C83" s="182" t="s">
        <v>851</v>
      </c>
      <c r="D83" s="170" t="s">
        <v>888</v>
      </c>
      <c r="E83" s="170" t="s">
        <v>893</v>
      </c>
    </row>
    <row r="84" spans="1:5" x14ac:dyDescent="0.45">
      <c r="B84" s="37" t="s">
        <v>155</v>
      </c>
      <c r="C84" s="182" t="s">
        <v>851</v>
      </c>
      <c r="D84" s="170" t="s">
        <v>888</v>
      </c>
      <c r="E84" s="170" t="s">
        <v>893</v>
      </c>
    </row>
    <row r="85" spans="1:5" x14ac:dyDescent="0.45">
      <c r="B85" s="37" t="s">
        <v>156</v>
      </c>
      <c r="C85" s="182" t="s">
        <v>879</v>
      </c>
      <c r="D85" s="170" t="s">
        <v>879</v>
      </c>
      <c r="E85" s="170" t="s">
        <v>879</v>
      </c>
    </row>
    <row r="86" spans="1:5" x14ac:dyDescent="0.45">
      <c r="B86" s="30" t="s">
        <v>378</v>
      </c>
      <c r="C86" s="203" t="s">
        <v>880</v>
      </c>
      <c r="D86" s="204" t="s">
        <v>889</v>
      </c>
      <c r="E86" s="204" t="s">
        <v>894</v>
      </c>
    </row>
    <row r="87" spans="1:5" x14ac:dyDescent="0.45">
      <c r="B87" s="11" t="s">
        <v>154</v>
      </c>
      <c r="C87" s="182" t="s">
        <v>880</v>
      </c>
      <c r="D87" s="170" t="s">
        <v>889</v>
      </c>
      <c r="E87" s="170" t="s">
        <v>894</v>
      </c>
    </row>
    <row r="88" spans="1:5" x14ac:dyDescent="0.45">
      <c r="B88" s="37" t="s">
        <v>155</v>
      </c>
      <c r="C88" s="182" t="s">
        <v>881</v>
      </c>
      <c r="D88" s="170" t="s">
        <v>881</v>
      </c>
      <c r="E88" s="170" t="s">
        <v>881</v>
      </c>
    </row>
    <row r="89" spans="1:5" x14ac:dyDescent="0.45">
      <c r="B89" s="37" t="s">
        <v>156</v>
      </c>
      <c r="C89" s="182" t="s">
        <v>882</v>
      </c>
      <c r="D89" s="170" t="s">
        <v>865</v>
      </c>
      <c r="E89" s="170" t="s">
        <v>895</v>
      </c>
    </row>
    <row r="90" spans="1:5" x14ac:dyDescent="0.45">
      <c r="B90" s="11" t="s">
        <v>157</v>
      </c>
      <c r="C90" s="182" t="s">
        <v>879</v>
      </c>
      <c r="D90" s="170" t="s">
        <v>879</v>
      </c>
      <c r="E90" s="170" t="s">
        <v>879</v>
      </c>
    </row>
    <row r="91" spans="1:5" x14ac:dyDescent="0.45">
      <c r="B91" s="37" t="s">
        <v>155</v>
      </c>
      <c r="C91" s="182" t="s">
        <v>879</v>
      </c>
      <c r="D91" s="170" t="s">
        <v>879</v>
      </c>
      <c r="E91" s="170" t="s">
        <v>879</v>
      </c>
    </row>
    <row r="92" spans="1:5" ht="19" thickBot="1" x14ac:dyDescent="0.5">
      <c r="B92" s="15" t="s">
        <v>159</v>
      </c>
      <c r="C92" s="205" t="s">
        <v>883</v>
      </c>
      <c r="D92" s="186" t="s">
        <v>883</v>
      </c>
      <c r="E92" s="186" t="s">
        <v>883</v>
      </c>
    </row>
    <row r="93" spans="1:5" ht="13" x14ac:dyDescent="0.3">
      <c r="A93" s="31"/>
      <c r="B93" s="7" t="s">
        <v>137</v>
      </c>
      <c r="C93" s="7"/>
      <c r="D93" s="7"/>
      <c r="E93" s="7"/>
    </row>
    <row r="94" spans="1:5" ht="13" x14ac:dyDescent="0.3">
      <c r="A94" s="31"/>
      <c r="B94" s="7" t="s">
        <v>158</v>
      </c>
      <c r="C94" s="7"/>
      <c r="D94" s="7"/>
      <c r="E94" s="7"/>
    </row>
    <row r="96" spans="1:5" ht="31" x14ac:dyDescent="0.7">
      <c r="A96" s="23"/>
      <c r="B96" s="4" t="s">
        <v>594</v>
      </c>
      <c r="C96" s="4"/>
      <c r="D96" s="4"/>
      <c r="E96" s="102" t="s">
        <v>467</v>
      </c>
    </row>
    <row r="97" spans="1:11" x14ac:dyDescent="0.45">
      <c r="B97" s="5" t="s">
        <v>596</v>
      </c>
      <c r="C97" s="5">
        <v>2022</v>
      </c>
      <c r="D97" s="5">
        <v>2021</v>
      </c>
      <c r="E97" s="5">
        <v>2020</v>
      </c>
    </row>
    <row r="98" spans="1:11" x14ac:dyDescent="0.45">
      <c r="B98" s="30" t="s">
        <v>379</v>
      </c>
      <c r="C98" s="150"/>
      <c r="D98" s="55"/>
      <c r="E98" s="55"/>
    </row>
    <row r="99" spans="1:11" ht="19" thickBot="1" x14ac:dyDescent="0.5">
      <c r="B99" s="115" t="s">
        <v>612</v>
      </c>
      <c r="C99" s="205" t="s">
        <v>896</v>
      </c>
      <c r="D99" s="186" t="s">
        <v>898</v>
      </c>
      <c r="E99" s="206" t="s">
        <v>598</v>
      </c>
    </row>
    <row r="100" spans="1:11" x14ac:dyDescent="0.45">
      <c r="B100" s="30" t="s">
        <v>597</v>
      </c>
      <c r="C100" s="207"/>
      <c r="D100" s="190"/>
      <c r="E100" s="190"/>
    </row>
    <row r="101" spans="1:11" ht="19" thickBot="1" x14ac:dyDescent="0.5">
      <c r="B101" s="115" t="s">
        <v>612</v>
      </c>
      <c r="C101" s="205" t="s">
        <v>897</v>
      </c>
      <c r="D101" s="186" t="s">
        <v>899</v>
      </c>
      <c r="E101" s="206" t="s">
        <v>900</v>
      </c>
    </row>
    <row r="102" spans="1:11" x14ac:dyDescent="0.45">
      <c r="B102" s="139" t="s">
        <v>599</v>
      </c>
      <c r="C102" s="151"/>
      <c r="D102" s="152"/>
      <c r="E102" s="153"/>
    </row>
    <row r="103" spans="1:11" ht="28" customHeight="1" x14ac:dyDescent="0.45">
      <c r="B103" s="227" t="s">
        <v>613</v>
      </c>
      <c r="C103" s="227"/>
      <c r="D103" s="227"/>
      <c r="E103" s="227"/>
    </row>
    <row r="104" spans="1:11" x14ac:dyDescent="0.45">
      <c r="B104" s="154"/>
    </row>
    <row r="105" spans="1:11" ht="31" x14ac:dyDescent="0.7">
      <c r="A105" s="23"/>
      <c r="B105" s="4" t="s">
        <v>380</v>
      </c>
      <c r="K105" s="101" t="s">
        <v>632</v>
      </c>
    </row>
    <row r="106" spans="1:11" ht="40.5" x14ac:dyDescent="0.45">
      <c r="B106" s="5" t="s">
        <v>381</v>
      </c>
      <c r="C106" s="12" t="s">
        <v>387</v>
      </c>
      <c r="D106" s="12" t="s">
        <v>364</v>
      </c>
      <c r="E106" s="12" t="s">
        <v>365</v>
      </c>
      <c r="F106" s="12" t="s">
        <v>366</v>
      </c>
      <c r="G106" s="12" t="s">
        <v>367</v>
      </c>
      <c r="H106" s="12" t="s">
        <v>368</v>
      </c>
      <c r="I106" s="12" t="s">
        <v>369</v>
      </c>
      <c r="J106" s="12" t="s">
        <v>370</v>
      </c>
      <c r="K106" s="12" t="s">
        <v>371</v>
      </c>
    </row>
    <row r="107" spans="1:11" x14ac:dyDescent="0.45">
      <c r="B107" s="14" t="s">
        <v>160</v>
      </c>
      <c r="C107" s="182" t="s">
        <v>879</v>
      </c>
      <c r="D107" s="182" t="s">
        <v>904</v>
      </c>
      <c r="E107" s="182" t="s">
        <v>909</v>
      </c>
      <c r="F107" s="170" t="s">
        <v>879</v>
      </c>
      <c r="G107" s="170" t="s">
        <v>918</v>
      </c>
      <c r="H107" s="170" t="s">
        <v>923</v>
      </c>
      <c r="I107" s="170" t="s">
        <v>879</v>
      </c>
      <c r="J107" s="170" t="s">
        <v>930</v>
      </c>
      <c r="K107" s="170" t="s">
        <v>935</v>
      </c>
    </row>
    <row r="108" spans="1:11" x14ac:dyDescent="0.45">
      <c r="B108" s="14" t="s">
        <v>969</v>
      </c>
      <c r="C108" s="182" t="s">
        <v>901</v>
      </c>
      <c r="D108" s="182" t="s">
        <v>905</v>
      </c>
      <c r="E108" s="182" t="s">
        <v>910</v>
      </c>
      <c r="F108" s="170" t="s">
        <v>914</v>
      </c>
      <c r="G108" s="170" t="s">
        <v>919</v>
      </c>
      <c r="H108" s="170" t="s">
        <v>924</v>
      </c>
      <c r="I108" s="170" t="s">
        <v>894</v>
      </c>
      <c r="J108" s="170" t="s">
        <v>931</v>
      </c>
      <c r="K108" s="170" t="s">
        <v>936</v>
      </c>
    </row>
    <row r="109" spans="1:11" x14ac:dyDescent="0.45">
      <c r="B109" s="14" t="s">
        <v>970</v>
      </c>
      <c r="C109" s="182" t="s">
        <v>867</v>
      </c>
      <c r="D109" s="182" t="s">
        <v>906</v>
      </c>
      <c r="E109" s="182" t="s">
        <v>911</v>
      </c>
      <c r="F109" s="170" t="s">
        <v>915</v>
      </c>
      <c r="G109" s="170" t="s">
        <v>920</v>
      </c>
      <c r="H109" s="170" t="s">
        <v>911</v>
      </c>
      <c r="I109" s="170" t="s">
        <v>927</v>
      </c>
      <c r="J109" s="170" t="s">
        <v>932</v>
      </c>
      <c r="K109" s="170" t="s">
        <v>937</v>
      </c>
    </row>
    <row r="110" spans="1:11" x14ac:dyDescent="0.45">
      <c r="B110" s="14" t="s">
        <v>449</v>
      </c>
      <c r="C110" s="182" t="s">
        <v>902</v>
      </c>
      <c r="D110" s="182" t="s">
        <v>907</v>
      </c>
      <c r="E110" s="182" t="s">
        <v>912</v>
      </c>
      <c r="F110" s="170" t="s">
        <v>916</v>
      </c>
      <c r="G110" s="170" t="s">
        <v>921</v>
      </c>
      <c r="H110" s="170" t="s">
        <v>925</v>
      </c>
      <c r="I110" s="170" t="s">
        <v>928</v>
      </c>
      <c r="J110" s="170" t="s">
        <v>933</v>
      </c>
      <c r="K110" s="170" t="s">
        <v>938</v>
      </c>
    </row>
    <row r="111" spans="1:11" ht="19" thickBot="1" x14ac:dyDescent="0.5">
      <c r="B111" s="15" t="s">
        <v>159</v>
      </c>
      <c r="C111" s="205" t="s">
        <v>903</v>
      </c>
      <c r="D111" s="205" t="s">
        <v>908</v>
      </c>
      <c r="E111" s="205" t="s">
        <v>913</v>
      </c>
      <c r="F111" s="186" t="s">
        <v>917</v>
      </c>
      <c r="G111" s="186" t="s">
        <v>922</v>
      </c>
      <c r="H111" s="186" t="s">
        <v>926</v>
      </c>
      <c r="I111" s="186" t="s">
        <v>929</v>
      </c>
      <c r="J111" s="186" t="s">
        <v>934</v>
      </c>
      <c r="K111" s="186" t="s">
        <v>939</v>
      </c>
    </row>
    <row r="112" spans="1:11" ht="13" x14ac:dyDescent="0.3">
      <c r="A112" s="31"/>
      <c r="B112" s="7" t="s">
        <v>137</v>
      </c>
      <c r="C112" s="7"/>
      <c r="D112" s="7"/>
      <c r="E112" s="7"/>
    </row>
    <row r="113" spans="1:5" ht="13" x14ac:dyDescent="0.3">
      <c r="A113" s="31"/>
      <c r="B113" s="7" t="s">
        <v>442</v>
      </c>
    </row>
    <row r="115" spans="1:5" ht="31" x14ac:dyDescent="0.7">
      <c r="A115" s="23"/>
      <c r="B115" s="4" t="s">
        <v>382</v>
      </c>
      <c r="C115" s="4"/>
      <c r="D115" s="4"/>
      <c r="E115" s="4"/>
    </row>
    <row r="116" spans="1:5" x14ac:dyDescent="0.45">
      <c r="B116" s="5" t="s">
        <v>161</v>
      </c>
      <c r="C116" s="5">
        <v>2022</v>
      </c>
      <c r="D116" s="5">
        <v>2021</v>
      </c>
      <c r="E116" s="5">
        <v>2020</v>
      </c>
    </row>
    <row r="117" spans="1:5" x14ac:dyDescent="0.45">
      <c r="B117" s="14" t="s">
        <v>162</v>
      </c>
      <c r="C117" s="182" t="s">
        <v>940</v>
      </c>
      <c r="D117" s="170" t="s">
        <v>925</v>
      </c>
      <c r="E117" s="170" t="s">
        <v>925</v>
      </c>
    </row>
    <row r="118" spans="1:5" x14ac:dyDescent="0.45">
      <c r="B118" s="14" t="s">
        <v>447</v>
      </c>
      <c r="C118" s="182" t="s">
        <v>941</v>
      </c>
      <c r="D118" s="170" t="s">
        <v>945</v>
      </c>
      <c r="E118" s="170" t="s">
        <v>949</v>
      </c>
    </row>
    <row r="119" spans="1:5" x14ac:dyDescent="0.45">
      <c r="B119" s="14" t="s">
        <v>448</v>
      </c>
      <c r="C119" s="182" t="s">
        <v>872</v>
      </c>
      <c r="D119" s="170" t="s">
        <v>946</v>
      </c>
      <c r="E119" s="170" t="s">
        <v>947</v>
      </c>
    </row>
    <row r="120" spans="1:5" x14ac:dyDescent="0.45">
      <c r="B120" s="14" t="s">
        <v>969</v>
      </c>
      <c r="C120" s="182" t="s">
        <v>942</v>
      </c>
      <c r="D120" s="170" t="s">
        <v>947</v>
      </c>
      <c r="E120" s="170" t="s">
        <v>947</v>
      </c>
    </row>
    <row r="121" spans="1:5" x14ac:dyDescent="0.45">
      <c r="B121" s="14" t="s">
        <v>971</v>
      </c>
      <c r="C121" s="182" t="s">
        <v>943</v>
      </c>
      <c r="D121" s="170" t="s">
        <v>942</v>
      </c>
      <c r="E121" s="170" t="s">
        <v>942</v>
      </c>
    </row>
    <row r="122" spans="1:5" ht="19" thickBot="1" x14ac:dyDescent="0.5">
      <c r="B122" s="9" t="s">
        <v>449</v>
      </c>
      <c r="C122" s="176" t="s">
        <v>944</v>
      </c>
      <c r="D122" s="171" t="s">
        <v>948</v>
      </c>
      <c r="E122" s="171" t="s">
        <v>950</v>
      </c>
    </row>
    <row r="124" spans="1:5" x14ac:dyDescent="0.45">
      <c r="B124" s="5" t="s">
        <v>163</v>
      </c>
      <c r="C124" s="5">
        <v>2022</v>
      </c>
      <c r="D124" s="5">
        <v>2021</v>
      </c>
      <c r="E124" s="101" t="s">
        <v>463</v>
      </c>
    </row>
    <row r="125" spans="1:5" x14ac:dyDescent="0.45">
      <c r="B125" s="6" t="s">
        <v>162</v>
      </c>
      <c r="C125" s="182" t="s">
        <v>951</v>
      </c>
      <c r="D125" s="170" t="s">
        <v>956</v>
      </c>
    </row>
    <row r="126" spans="1:5" x14ac:dyDescent="0.45">
      <c r="B126" s="6" t="s">
        <v>447</v>
      </c>
      <c r="C126" s="182" t="s">
        <v>952</v>
      </c>
      <c r="D126" s="170" t="s">
        <v>957</v>
      </c>
    </row>
    <row r="127" spans="1:5" x14ac:dyDescent="0.45">
      <c r="B127" s="6" t="s">
        <v>448</v>
      </c>
      <c r="C127" s="182" t="s">
        <v>953</v>
      </c>
      <c r="D127" s="170" t="s">
        <v>867</v>
      </c>
    </row>
    <row r="128" spans="1:5" x14ac:dyDescent="0.45">
      <c r="B128" s="14" t="s">
        <v>969</v>
      </c>
      <c r="C128" s="182" t="s">
        <v>954</v>
      </c>
      <c r="D128" s="170" t="s">
        <v>958</v>
      </c>
    </row>
    <row r="129" spans="1:5" x14ac:dyDescent="0.45">
      <c r="B129" s="14" t="s">
        <v>971</v>
      </c>
      <c r="C129" s="182" t="s">
        <v>859</v>
      </c>
      <c r="D129" s="170" t="s">
        <v>959</v>
      </c>
    </row>
    <row r="130" spans="1:5" ht="19" thickBot="1" x14ac:dyDescent="0.5">
      <c r="B130" s="9" t="s">
        <v>449</v>
      </c>
      <c r="C130" s="176" t="s">
        <v>955</v>
      </c>
      <c r="D130" s="171" t="s">
        <v>960</v>
      </c>
    </row>
    <row r="131" spans="1:5" ht="13" x14ac:dyDescent="0.3">
      <c r="A131" s="31"/>
      <c r="B131" s="7" t="s">
        <v>137</v>
      </c>
      <c r="C131" s="7"/>
      <c r="D131" s="7"/>
      <c r="E131" s="7"/>
    </row>
    <row r="132" spans="1:5" ht="13" x14ac:dyDescent="0.3">
      <c r="A132" s="31"/>
      <c r="B132" s="7" t="s">
        <v>383</v>
      </c>
      <c r="C132" s="7"/>
      <c r="D132" s="7"/>
      <c r="E132" s="7"/>
    </row>
    <row r="133" spans="1:5" ht="13" x14ac:dyDescent="0.3">
      <c r="A133" s="31"/>
      <c r="B133" s="7" t="s">
        <v>138</v>
      </c>
      <c r="C133" s="7"/>
      <c r="D133" s="7"/>
      <c r="E133" s="7"/>
    </row>
    <row r="134" spans="1:5" ht="13" x14ac:dyDescent="0.3">
      <c r="A134" s="31"/>
      <c r="B134" s="7" t="s">
        <v>440</v>
      </c>
      <c r="C134" s="7"/>
      <c r="D134" s="7"/>
      <c r="E134" s="7"/>
    </row>
    <row r="136" spans="1:5" ht="31" x14ac:dyDescent="0.7">
      <c r="A136" s="23"/>
      <c r="B136" s="4" t="s">
        <v>338</v>
      </c>
      <c r="D136" s="101" t="s">
        <v>468</v>
      </c>
    </row>
    <row r="137" spans="1:5" x14ac:dyDescent="0.45">
      <c r="B137" s="212" t="s">
        <v>578</v>
      </c>
      <c r="C137" s="212"/>
      <c r="D137" s="212"/>
    </row>
    <row r="138" spans="1:5" ht="40.5" x14ac:dyDescent="0.45">
      <c r="B138" s="5" t="s">
        <v>164</v>
      </c>
      <c r="C138" s="12" t="s">
        <v>388</v>
      </c>
      <c r="D138" s="12" t="s">
        <v>165</v>
      </c>
    </row>
    <row r="139" spans="1:5" x14ac:dyDescent="0.45">
      <c r="B139" s="6" t="s">
        <v>166</v>
      </c>
      <c r="C139" s="34">
        <v>39</v>
      </c>
      <c r="D139" s="175" t="s">
        <v>961</v>
      </c>
    </row>
    <row r="140" spans="1:5" x14ac:dyDescent="0.45">
      <c r="B140" s="6" t="s">
        <v>167</v>
      </c>
      <c r="C140" s="34">
        <v>4</v>
      </c>
      <c r="D140" s="34">
        <v>794</v>
      </c>
    </row>
    <row r="141" spans="1:5" x14ac:dyDescent="0.45">
      <c r="B141" s="6" t="s">
        <v>168</v>
      </c>
      <c r="C141" s="34">
        <v>1</v>
      </c>
      <c r="D141" s="34">
        <v>562</v>
      </c>
    </row>
    <row r="142" spans="1:5" x14ac:dyDescent="0.45">
      <c r="B142" s="6" t="s">
        <v>169</v>
      </c>
      <c r="C142" s="34">
        <v>2</v>
      </c>
      <c r="D142" s="34">
        <v>172</v>
      </c>
    </row>
    <row r="143" spans="1:5" x14ac:dyDescent="0.45">
      <c r="B143" s="6" t="s">
        <v>170</v>
      </c>
      <c r="C143" s="34">
        <v>6</v>
      </c>
      <c r="D143" s="34">
        <v>249</v>
      </c>
    </row>
    <row r="144" spans="1:5" x14ac:dyDescent="0.45">
      <c r="B144" s="6" t="s">
        <v>171</v>
      </c>
      <c r="C144" s="34">
        <v>4</v>
      </c>
      <c r="D144" s="34">
        <v>125</v>
      </c>
    </row>
    <row r="145" spans="1:6" x14ac:dyDescent="0.45">
      <c r="B145" s="6" t="s">
        <v>172</v>
      </c>
      <c r="C145" s="34">
        <v>1</v>
      </c>
      <c r="D145" s="34">
        <v>68</v>
      </c>
    </row>
    <row r="146" spans="1:6" x14ac:dyDescent="0.45">
      <c r="B146" s="6" t="s">
        <v>173</v>
      </c>
      <c r="C146" s="34">
        <v>2</v>
      </c>
      <c r="D146" s="34">
        <v>42</v>
      </c>
    </row>
    <row r="147" spans="1:6" x14ac:dyDescent="0.45">
      <c r="B147" s="6" t="s">
        <v>174</v>
      </c>
      <c r="C147" s="34">
        <v>1</v>
      </c>
      <c r="D147" s="34">
        <v>18</v>
      </c>
    </row>
    <row r="148" spans="1:6" x14ac:dyDescent="0.45">
      <c r="B148" s="6" t="s">
        <v>175</v>
      </c>
      <c r="C148" s="34">
        <v>1</v>
      </c>
      <c r="D148" s="34">
        <v>17</v>
      </c>
    </row>
    <row r="149" spans="1:6" x14ac:dyDescent="0.45">
      <c r="B149" s="6" t="s">
        <v>176</v>
      </c>
      <c r="C149" s="34">
        <v>2</v>
      </c>
      <c r="D149" s="34">
        <v>15</v>
      </c>
    </row>
    <row r="150" spans="1:6" x14ac:dyDescent="0.45">
      <c r="B150" s="6" t="s">
        <v>177</v>
      </c>
      <c r="C150" s="34">
        <v>1</v>
      </c>
      <c r="D150" s="34">
        <v>14</v>
      </c>
    </row>
    <row r="151" spans="1:6" x14ac:dyDescent="0.45">
      <c r="B151" s="6" t="s">
        <v>178</v>
      </c>
      <c r="C151" s="34">
        <v>1</v>
      </c>
      <c r="D151" s="34">
        <v>11</v>
      </c>
    </row>
    <row r="152" spans="1:6" ht="19" thickBot="1" x14ac:dyDescent="0.5">
      <c r="B152" s="15" t="s">
        <v>179</v>
      </c>
      <c r="C152" s="48">
        <v>65</v>
      </c>
      <c r="D152" s="181" t="s">
        <v>962</v>
      </c>
    </row>
    <row r="154" spans="1:6" ht="31" x14ac:dyDescent="0.7">
      <c r="A154" s="23"/>
      <c r="B154" s="4" t="s">
        <v>591</v>
      </c>
      <c r="C154" s="101" t="s">
        <v>469</v>
      </c>
    </row>
    <row r="155" spans="1:6" ht="30.15" customHeight="1" x14ac:dyDescent="0.45">
      <c r="B155" s="217" t="s">
        <v>579</v>
      </c>
      <c r="C155" s="217"/>
      <c r="D155" s="217"/>
      <c r="E155" s="217"/>
      <c r="F155" s="217"/>
    </row>
    <row r="156" spans="1:6" x14ac:dyDescent="0.45">
      <c r="B156" s="5" t="s">
        <v>384</v>
      </c>
      <c r="C156" s="5">
        <v>2022</v>
      </c>
    </row>
    <row r="157" spans="1:6" x14ac:dyDescent="0.45">
      <c r="B157" s="30" t="s">
        <v>580</v>
      </c>
      <c r="C157" s="36"/>
    </row>
    <row r="158" spans="1:6" x14ac:dyDescent="0.45">
      <c r="B158" s="6" t="s">
        <v>385</v>
      </c>
      <c r="C158" s="172" t="s">
        <v>963</v>
      </c>
    </row>
    <row r="159" spans="1:6" x14ac:dyDescent="0.45">
      <c r="B159" s="6" t="s">
        <v>450</v>
      </c>
      <c r="C159" s="172" t="s">
        <v>964</v>
      </c>
    </row>
    <row r="160" spans="1:6" ht="27.5" x14ac:dyDescent="0.45">
      <c r="B160" s="6" t="s">
        <v>436</v>
      </c>
      <c r="C160" s="172" t="s">
        <v>661</v>
      </c>
    </row>
    <row r="161" spans="1:4" ht="19" thickBot="1" x14ac:dyDescent="0.5">
      <c r="B161" s="15" t="s">
        <v>147</v>
      </c>
      <c r="C161" s="208" t="s">
        <v>964</v>
      </c>
    </row>
    <row r="162" spans="1:4" x14ac:dyDescent="0.45">
      <c r="B162" s="30" t="s">
        <v>583</v>
      </c>
      <c r="C162" s="209"/>
    </row>
    <row r="163" spans="1:4" x14ac:dyDescent="0.45">
      <c r="B163" s="6" t="s">
        <v>385</v>
      </c>
      <c r="C163" s="172" t="s">
        <v>661</v>
      </c>
    </row>
    <row r="164" spans="1:4" x14ac:dyDescent="0.45">
      <c r="B164" s="6" t="s">
        <v>450</v>
      </c>
      <c r="C164" s="172" t="s">
        <v>661</v>
      </c>
    </row>
    <row r="165" spans="1:4" ht="27.5" x14ac:dyDescent="0.45">
      <c r="B165" s="6" t="s">
        <v>436</v>
      </c>
      <c r="C165" s="172" t="s">
        <v>661</v>
      </c>
    </row>
    <row r="166" spans="1:4" ht="19" thickBot="1" x14ac:dyDescent="0.5">
      <c r="B166" s="15" t="s">
        <v>147</v>
      </c>
      <c r="C166" s="208" t="s">
        <v>661</v>
      </c>
    </row>
    <row r="167" spans="1:4" x14ac:dyDescent="0.45">
      <c r="B167" s="137" t="s">
        <v>567</v>
      </c>
    </row>
    <row r="168" spans="1:4" ht="54.5" x14ac:dyDescent="0.45">
      <c r="B168" s="137" t="s">
        <v>593</v>
      </c>
    </row>
    <row r="170" spans="1:4" ht="31" x14ac:dyDescent="0.7">
      <c r="A170" s="23"/>
      <c r="B170" s="4" t="s">
        <v>6</v>
      </c>
      <c r="D170" s="101" t="s">
        <v>470</v>
      </c>
    </row>
    <row r="171" spans="1:4" x14ac:dyDescent="0.45">
      <c r="B171" s="212" t="s">
        <v>586</v>
      </c>
      <c r="C171" s="212"/>
      <c r="D171" s="212"/>
    </row>
    <row r="172" spans="1:4" x14ac:dyDescent="0.45">
      <c r="B172" s="5"/>
      <c r="C172" s="5">
        <v>2022</v>
      </c>
      <c r="D172" s="5">
        <v>2021</v>
      </c>
    </row>
    <row r="173" spans="1:4" ht="19" thickBot="1" x14ac:dyDescent="0.5">
      <c r="B173" s="8" t="s">
        <v>386</v>
      </c>
      <c r="C173" s="18">
        <v>193</v>
      </c>
      <c r="D173" s="8">
        <v>215</v>
      </c>
    </row>
  </sheetData>
  <mergeCells count="16">
    <mergeCell ref="B4:E4"/>
    <mergeCell ref="B18:F18"/>
    <mergeCell ref="B171:D171"/>
    <mergeCell ref="B32:E32"/>
    <mergeCell ref="B42:E42"/>
    <mergeCell ref="B137:D137"/>
    <mergeCell ref="B155:F155"/>
    <mergeCell ref="B31:F31"/>
    <mergeCell ref="B28:G28"/>
    <mergeCell ref="B13:D13"/>
    <mergeCell ref="B38:E38"/>
    <mergeCell ref="B47:E47"/>
    <mergeCell ref="B73:F73"/>
    <mergeCell ref="B74:F74"/>
    <mergeCell ref="B75:F75"/>
    <mergeCell ref="B103:E103"/>
  </mergeCells>
  <hyperlinks>
    <hyperlink ref="B18:F18" r:id="rId1" display="Pour en savoir plus sur la DEIA, consultez la fiche d’information Promouvoir  la diversité d'expression et un milieu inclusif."/>
    <hyperlink ref="B42:E42" r:id="rId2" display="Pour en savoir plus sur l’engagement du personnel, consultez notre fiche d’information Engagement, formation et perfectionnement."/>
    <hyperlink ref="B137:D137" r:id="rId3" display="Pour en savoir plus sur les syndicats, consultez notre fiche d’information Participation, apprentissage et développement."/>
    <hyperlink ref="B155:F155" r:id="rId4" display="Pour en savoir plus sur l’équité salariale, la rémunération et les avantages, consultez la fiche d’information Avantages, retraite et épargne et équité salariale."/>
    <hyperlink ref="B171:D171" r:id="rId5" display="Pour en savoir plus sur notre éthique, consultez notre fiche d’information Éthique et droits Éthique et droits humains."/>
    <hyperlink ref="B31:E31" r:id="rId6" display="To learn more about Mental Health and wellbeing, read the Empowering voices and fostering a space for all information sheet"/>
    <hyperlink ref="B31:F31" r:id="rId7" display="Pour en savoir plus sur la santé mentale et le bien-être du personnel, consultez la fiche d’information Promouvoir  la diversité d'expression et un milieu inclusif."/>
    <hyperlink ref="B38" r:id="rId8" display="https://bce.ca/responsabilite/documents-cles/2022-rapport-assurance-pwc.pdf"/>
    <hyperlink ref="B26" r:id="rId9" display="[1] Pour l’indicateur de 2022, PwC a produit une mission d'assurance limitées. Veuillez vous reporter au Rapport d'assurance de PwC 2022."/>
    <hyperlink ref="B47" r:id="rId10" display="https://bce.ca/responsabilite/documents-cles/2022-rapport-assurance-pwc.pdf"/>
    <hyperlink ref="B32:E32" r:id="rId11" display="Pour en savoir plus sur la santé et la sécurité, consultez notre fiche d’information Santé et sécurité."/>
  </hyperlinks>
  <pageMargins left="0.7" right="0.7" top="0.75" bottom="0.75" header="0.3" footer="0.3"/>
  <pageSetup scale="21" orientation="portrait" horizontalDpi="300" verticalDpi="300" r:id="rId12"/>
  <ignoredErrors>
    <ignoredError sqref="C9:D11 C21:F24 C35:D35 C45:E45 C52:C55 E79 C158:C166" numberStoredAsText="1"/>
  </ignoredErrors>
  <drawing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E41"/>
  <sheetViews>
    <sheetView showGridLines="0" topLeftCell="A7" zoomScaleNormal="100" workbookViewId="0">
      <selection activeCell="G26" sqref="G26"/>
    </sheetView>
  </sheetViews>
  <sheetFormatPr defaultColWidth="9" defaultRowHeight="18.5" x14ac:dyDescent="0.45"/>
  <cols>
    <col min="1" max="1" width="6" style="29" customWidth="1"/>
    <col min="2" max="2" width="70.59765625" customWidth="1"/>
    <col min="3" max="26" width="13.09765625" customWidth="1"/>
  </cols>
  <sheetData>
    <row r="2" spans="1:5" ht="28.5" x14ac:dyDescent="0.65">
      <c r="B2" s="1"/>
      <c r="C2" s="1"/>
      <c r="D2" s="1"/>
      <c r="E2" s="28" t="s">
        <v>0</v>
      </c>
    </row>
    <row r="3" spans="1:5" ht="28.5" x14ac:dyDescent="0.65">
      <c r="B3" s="1" t="s">
        <v>30</v>
      </c>
    </row>
    <row r="4" spans="1:5" ht="100.5" customHeight="1" x14ac:dyDescent="0.45">
      <c r="B4" s="210" t="s">
        <v>581</v>
      </c>
      <c r="C4" s="210"/>
      <c r="D4" s="210"/>
      <c r="E4" s="210"/>
    </row>
    <row r="6" spans="1:5" ht="31" x14ac:dyDescent="0.7">
      <c r="A6" s="23"/>
      <c r="B6" s="4" t="s">
        <v>488</v>
      </c>
      <c r="E6" s="164" t="s">
        <v>622</v>
      </c>
    </row>
    <row r="7" spans="1:5" x14ac:dyDescent="0.45">
      <c r="B7" s="5" t="s">
        <v>489</v>
      </c>
      <c r="C7" s="5">
        <v>2022</v>
      </c>
      <c r="D7" s="5">
        <v>2021</v>
      </c>
      <c r="E7" s="5">
        <v>2020</v>
      </c>
    </row>
    <row r="8" spans="1:5" ht="19" thickBot="1" x14ac:dyDescent="0.5">
      <c r="B8" s="15" t="s">
        <v>318</v>
      </c>
      <c r="C8" s="58">
        <v>743</v>
      </c>
      <c r="D8" s="54">
        <v>863</v>
      </c>
      <c r="E8" s="54">
        <v>674</v>
      </c>
    </row>
    <row r="9" spans="1:5" x14ac:dyDescent="0.45">
      <c r="B9" s="35" t="s">
        <v>319</v>
      </c>
      <c r="C9" s="59">
        <v>670</v>
      </c>
      <c r="D9" s="52">
        <v>764</v>
      </c>
      <c r="E9" s="52">
        <v>596</v>
      </c>
    </row>
    <row r="10" spans="1:5" x14ac:dyDescent="0.45">
      <c r="B10" s="37" t="s">
        <v>308</v>
      </c>
      <c r="C10" s="59">
        <v>65</v>
      </c>
      <c r="D10" s="52">
        <v>79</v>
      </c>
      <c r="E10" s="52">
        <v>63</v>
      </c>
    </row>
    <row r="11" spans="1:5" x14ac:dyDescent="0.45">
      <c r="B11" s="37" t="s">
        <v>320</v>
      </c>
      <c r="C11" s="59">
        <v>8</v>
      </c>
      <c r="D11" s="52">
        <v>20</v>
      </c>
      <c r="E11" s="52">
        <v>15</v>
      </c>
    </row>
    <row r="12" spans="1:5" ht="19" thickBot="1" x14ac:dyDescent="0.5">
      <c r="B12" s="8" t="s">
        <v>321</v>
      </c>
      <c r="C12" s="60">
        <v>1</v>
      </c>
      <c r="D12" s="53">
        <v>3</v>
      </c>
      <c r="E12" s="53">
        <v>1</v>
      </c>
    </row>
    <row r="13" spans="1:5" ht="32.15" customHeight="1" x14ac:dyDescent="0.45">
      <c r="B13" s="229" t="s">
        <v>490</v>
      </c>
      <c r="C13" s="229"/>
      <c r="D13" s="229"/>
      <c r="E13" s="229"/>
    </row>
    <row r="15" spans="1:5" x14ac:dyDescent="0.45">
      <c r="B15" s="5" t="s">
        <v>491</v>
      </c>
      <c r="C15" s="5">
        <v>2022</v>
      </c>
      <c r="D15" s="5">
        <v>2021</v>
      </c>
      <c r="E15" s="5">
        <v>2020</v>
      </c>
    </row>
    <row r="16" spans="1:5" ht="19" thickBot="1" x14ac:dyDescent="0.5">
      <c r="B16" s="15" t="s">
        <v>322</v>
      </c>
      <c r="C16" s="68">
        <v>958</v>
      </c>
      <c r="D16" s="181" t="s">
        <v>965</v>
      </c>
      <c r="E16" s="181" t="s">
        <v>966</v>
      </c>
    </row>
    <row r="17" spans="2:5" x14ac:dyDescent="0.45">
      <c r="B17" s="11" t="s">
        <v>417</v>
      </c>
      <c r="C17" s="66">
        <v>621</v>
      </c>
      <c r="D17" s="34">
        <v>855</v>
      </c>
      <c r="E17" s="175" t="s">
        <v>967</v>
      </c>
    </row>
    <row r="18" spans="2:5" x14ac:dyDescent="0.45">
      <c r="B18" s="37" t="s">
        <v>308</v>
      </c>
      <c r="C18" s="66">
        <v>191</v>
      </c>
      <c r="D18" s="34">
        <v>191</v>
      </c>
      <c r="E18" s="34">
        <v>264</v>
      </c>
    </row>
    <row r="19" spans="2:5" x14ac:dyDescent="0.45">
      <c r="B19" s="37" t="s">
        <v>307</v>
      </c>
      <c r="C19" s="66">
        <v>4</v>
      </c>
      <c r="D19" s="34">
        <v>2</v>
      </c>
      <c r="E19" s="34">
        <v>1</v>
      </c>
    </row>
    <row r="20" spans="2:5" x14ac:dyDescent="0.45">
      <c r="B20" s="37" t="s">
        <v>323</v>
      </c>
      <c r="C20" s="66">
        <v>61</v>
      </c>
      <c r="D20" s="34">
        <v>63</v>
      </c>
      <c r="E20" s="34">
        <v>67</v>
      </c>
    </row>
    <row r="21" spans="2:5" x14ac:dyDescent="0.45">
      <c r="B21" s="37" t="s">
        <v>324</v>
      </c>
      <c r="C21" s="66">
        <v>15</v>
      </c>
      <c r="D21" s="34">
        <v>16</v>
      </c>
      <c r="E21" s="34">
        <v>16</v>
      </c>
    </row>
    <row r="22" spans="2:5" ht="19" thickBot="1" x14ac:dyDescent="0.5">
      <c r="B22" s="38" t="s">
        <v>303</v>
      </c>
      <c r="C22" s="67">
        <v>66</v>
      </c>
      <c r="D22" s="62">
        <v>67</v>
      </c>
      <c r="E22" s="62">
        <v>67</v>
      </c>
    </row>
    <row r="24" spans="2:5" x14ac:dyDescent="0.45">
      <c r="B24" s="5" t="s">
        <v>492</v>
      </c>
      <c r="C24" s="5">
        <v>2022</v>
      </c>
      <c r="D24" s="5">
        <v>2021</v>
      </c>
      <c r="E24" s="5">
        <v>2020</v>
      </c>
    </row>
    <row r="25" spans="2:5" x14ac:dyDescent="0.45">
      <c r="B25" s="6" t="s">
        <v>493</v>
      </c>
      <c r="C25" s="59">
        <v>289</v>
      </c>
      <c r="D25" s="52">
        <v>275</v>
      </c>
      <c r="E25" s="52">
        <v>266</v>
      </c>
    </row>
    <row r="26" spans="2:5" x14ac:dyDescent="0.45">
      <c r="B26" s="6" t="s">
        <v>418</v>
      </c>
      <c r="C26" s="59">
        <v>73</v>
      </c>
      <c r="D26" s="52">
        <v>71</v>
      </c>
      <c r="E26" s="52">
        <v>76</v>
      </c>
    </row>
    <row r="27" spans="2:5" x14ac:dyDescent="0.45">
      <c r="B27" s="6" t="s">
        <v>419</v>
      </c>
      <c r="C27" s="59">
        <v>42</v>
      </c>
      <c r="D27" s="52">
        <v>44</v>
      </c>
      <c r="E27" s="52">
        <v>44</v>
      </c>
    </row>
    <row r="28" spans="2:5" x14ac:dyDescent="0.45">
      <c r="B28" s="57">
        <v>911</v>
      </c>
      <c r="C28" s="59">
        <v>41</v>
      </c>
      <c r="D28" s="52">
        <v>35</v>
      </c>
      <c r="E28" s="52">
        <v>31</v>
      </c>
    </row>
    <row r="29" spans="2:5" x14ac:dyDescent="0.45">
      <c r="B29" s="6" t="s">
        <v>325</v>
      </c>
      <c r="C29" s="59"/>
      <c r="D29" s="52"/>
      <c r="E29" s="52"/>
    </row>
    <row r="30" spans="2:5" x14ac:dyDescent="0.45">
      <c r="B30" s="11" t="s">
        <v>326</v>
      </c>
      <c r="C30" s="59">
        <v>56</v>
      </c>
      <c r="D30" s="52">
        <v>55</v>
      </c>
      <c r="E30" s="52">
        <v>57</v>
      </c>
    </row>
    <row r="31" spans="2:5" ht="27.5" x14ac:dyDescent="0.45">
      <c r="B31" s="11" t="s">
        <v>420</v>
      </c>
      <c r="C31" s="59">
        <v>133</v>
      </c>
      <c r="D31" s="52">
        <v>109</v>
      </c>
      <c r="E31" s="52">
        <v>117</v>
      </c>
    </row>
    <row r="32" spans="2:5" x14ac:dyDescent="0.45">
      <c r="B32" s="11" t="s">
        <v>327</v>
      </c>
      <c r="C32" s="59">
        <v>92</v>
      </c>
      <c r="D32" s="52">
        <v>95</v>
      </c>
      <c r="E32" s="52">
        <v>96</v>
      </c>
    </row>
    <row r="33" spans="1:5" ht="19" thickBot="1" x14ac:dyDescent="0.5">
      <c r="B33" s="16" t="s">
        <v>421</v>
      </c>
      <c r="C33" s="60">
        <v>87</v>
      </c>
      <c r="D33" s="53">
        <v>89</v>
      </c>
      <c r="E33" s="53">
        <v>83</v>
      </c>
    </row>
    <row r="34" spans="1:5" x14ac:dyDescent="0.45">
      <c r="B34" s="37" t="s">
        <v>422</v>
      </c>
      <c r="C34" s="59">
        <v>17</v>
      </c>
      <c r="D34" s="52">
        <v>22</v>
      </c>
      <c r="E34" s="52">
        <v>7</v>
      </c>
    </row>
    <row r="35" spans="1:5" ht="19" thickBot="1" x14ac:dyDescent="0.5">
      <c r="B35" s="51" t="s">
        <v>423</v>
      </c>
      <c r="C35" s="60">
        <v>0</v>
      </c>
      <c r="D35" s="161" t="s">
        <v>968</v>
      </c>
      <c r="E35" s="53">
        <v>0</v>
      </c>
    </row>
    <row r="37" spans="1:5" ht="31" x14ac:dyDescent="0.7">
      <c r="A37" s="23"/>
      <c r="B37" s="4" t="s">
        <v>359</v>
      </c>
    </row>
    <row r="38" spans="1:5" ht="45" customHeight="1" x14ac:dyDescent="0.45">
      <c r="B38" s="230" t="s">
        <v>494</v>
      </c>
      <c r="C38" s="230"/>
      <c r="D38" s="230"/>
      <c r="E38" s="230"/>
    </row>
    <row r="40" spans="1:5" ht="31" x14ac:dyDescent="0.7">
      <c r="A40" s="23"/>
      <c r="B40" s="4" t="s">
        <v>360</v>
      </c>
    </row>
    <row r="41" spans="1:5" ht="80.5" customHeight="1" x14ac:dyDescent="0.45">
      <c r="B41" s="230" t="s">
        <v>495</v>
      </c>
      <c r="C41" s="230"/>
      <c r="D41" s="230"/>
      <c r="E41" s="230"/>
    </row>
  </sheetData>
  <mergeCells count="4">
    <mergeCell ref="B4:E4"/>
    <mergeCell ref="B13:E13"/>
    <mergeCell ref="B38:E38"/>
    <mergeCell ref="B41:E41"/>
  </mergeCells>
  <pageMargins left="0.7" right="0.7" top="0.75" bottom="0.75" header="0.3" footer="0.3"/>
  <pageSetup scale="6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A7E3F3293B374895582C3994531DB7" ma:contentTypeVersion="3" ma:contentTypeDescription="Create a new document." ma:contentTypeScope="" ma:versionID="4cb8f2c4179c10e197b8821abda3ba9d">
  <xsd:schema xmlns:xsd="http://www.w3.org/2001/XMLSchema" xmlns:xs="http://www.w3.org/2001/XMLSchema" xmlns:p="http://schemas.microsoft.com/office/2006/metadata/properties" xmlns:ns2="bbf02371-7f5b-4c76-ad78-cb151112cf0b" targetNamespace="http://schemas.microsoft.com/office/2006/metadata/properties" ma:root="true" ma:fieldsID="05b9da3c86383d8af268fe472a2214e8" ns2:_="">
    <xsd:import namespace="bbf02371-7f5b-4c76-ad78-cb151112cf0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02371-7f5b-4c76-ad78-cb151112cf0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bbf02371-7f5b-4c76-ad78-cb151112cf0b">eSpW84763200-197-74635</_dlc_DocId>
    <_dlc_DocIdUrl xmlns="bbf02371-7f5b-4c76-ad78-cb151112cf0b">
      <Url>https://espace.int.bell.ca/workspaces/CSR/RE/_layouts/15/DocIdRedir.aspx?ID=eSpW84763200-197-74635</Url>
      <Description>eSpW84763200-197-74635</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EEE8501-993D-4B8D-9E72-B96DF45F7F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02371-7f5b-4c76-ad78-cb151112cf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AF6377-CEC1-4F0F-8717-D3224B1A4D86}">
  <ds:schemaRefs>
    <ds:schemaRef ds:uri="http://schemas.openxmlformats.org/package/2006/metadata/core-properties"/>
    <ds:schemaRef ds:uri="http://purl.org/dc/terms/"/>
    <ds:schemaRef ds:uri="http://schemas.microsoft.com/office/2006/metadata/properties"/>
    <ds:schemaRef ds:uri="bbf02371-7f5b-4c76-ad78-cb151112cf0b"/>
    <ds:schemaRef ds:uri="http://schemas.microsoft.com/office/infopath/2007/PartnerControls"/>
    <ds:schemaRef ds:uri="http://www.w3.org/XML/1998/namespace"/>
    <ds:schemaRef ds:uri="http://schemas.microsoft.com/office/2006/documentManagement/types"/>
    <ds:schemaRef ds:uri="http://purl.org/dc/dcmitype/"/>
    <ds:schemaRef ds:uri="http://purl.org/dc/elements/1.1/"/>
  </ds:schemaRefs>
</ds:datastoreItem>
</file>

<file path=customXml/itemProps3.xml><?xml version="1.0" encoding="utf-8"?>
<ds:datastoreItem xmlns:ds="http://schemas.openxmlformats.org/officeDocument/2006/customXml" ds:itemID="{6CA2F088-E6AA-43D5-8C98-1A0C807FFF14}">
  <ds:schemaRefs>
    <ds:schemaRef ds:uri="http://schemas.microsoft.com/sharepoint/v3/contenttype/forms"/>
  </ds:schemaRefs>
</ds:datastoreItem>
</file>

<file path=customXml/itemProps4.xml><?xml version="1.0" encoding="utf-8"?>
<ds:datastoreItem xmlns:ds="http://schemas.openxmlformats.org/officeDocument/2006/customXml" ds:itemID="{3D770B65-4432-4EF8-9817-B751BAE2BA2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46</vt:i4>
      </vt:variant>
    </vt:vector>
  </HeadingPairs>
  <TitlesOfParts>
    <vt:vector size="56" baseType="lpstr">
      <vt:lpstr>Page couverture</vt:lpstr>
      <vt:lpstr>Table des matières</vt:lpstr>
      <vt:lpstr>Indicateurs ESG clés</vt:lpstr>
      <vt:lpstr>Nos réseaux</vt:lpstr>
      <vt:lpstr>Notre clientèle, nos relations</vt:lpstr>
      <vt:lpstr>Nos produits et services</vt:lpstr>
      <vt:lpstr>Notre environnement</vt:lpstr>
      <vt:lpstr>Notre équipe</vt:lpstr>
      <vt:lpstr>Nos ressources financières</vt:lpstr>
      <vt:lpstr>Mise en garde</vt:lpstr>
      <vt:lpstr>_2022_Waste_recovered__in_tonnes</vt:lpstr>
      <vt:lpstr>Age_group_by_position_level</vt:lpstr>
      <vt:lpstr>Air_Emissions___Halocarbons</vt:lpstr>
      <vt:lpstr>Bell_s_total_GHG_emissions</vt:lpstr>
      <vt:lpstr>Business_Ethics</vt:lpstr>
      <vt:lpstr>Canadian_Radio_television_and_Telecommunications_Commission_Tariffed_Services</vt:lpstr>
      <vt:lpstr>Carbon_enablement_from_our_products_and_services</vt:lpstr>
      <vt:lpstr>Circular_economy</vt:lpstr>
      <vt:lpstr>Community_investment__in___million</vt:lpstr>
      <vt:lpstr>Complaints_accepted_by_the_Commission_for_Complaints_for_Telecom_television_Services__CCTS</vt:lpstr>
      <vt:lpstr>Customer_facing_electronic_devices_recovered__number_of_units_collected</vt:lpstr>
      <vt:lpstr>Data_privacy</vt:lpstr>
      <vt:lpstr>Donations_to_children_and_communities</vt:lpstr>
      <vt:lpstr>Energy_and_greenhouse_gases__in</vt:lpstr>
      <vt:lpstr>Energy_consumption</vt:lpstr>
      <vt:lpstr>Energy_efficiency_and_renewable_energy</vt:lpstr>
      <vt:lpstr>Energy_intensity_based_on_network_usage</vt:lpstr>
      <vt:lpstr>Energy_intensity_based_on_revenues</vt:lpstr>
      <vt:lpstr>Environmental_management_system</vt:lpstr>
      <vt:lpstr>Fleet_electrification__number_of_vehicles</vt:lpstr>
      <vt:lpstr>Gender_and_BIPOC_diversity_at_year_end__December_31__1__of_reported_year</vt:lpstr>
      <vt:lpstr>Gender_pay_equity</vt:lpstr>
      <vt:lpstr>Hazardous_waste_recovered__in_tonnes</vt:lpstr>
      <vt:lpstr>Information_security</vt:lpstr>
      <vt:lpstr>Key_metrics_related_to_diversity</vt:lpstr>
      <vt:lpstr>Key_metrics_related_to_engagement__learning_and_development</vt:lpstr>
      <vt:lpstr>Key_metrics_related_to_wellbeing</vt:lpstr>
      <vt:lpstr>Key_Performance_Indicators</vt:lpstr>
      <vt:lpstr>Labour_unions</vt:lpstr>
      <vt:lpstr>Media_industry</vt:lpstr>
      <vt:lpstr>Network_coverage_and_reliability</vt:lpstr>
      <vt:lpstr>Renewable_energy</vt:lpstr>
      <vt:lpstr>Requests_from_law_enforcement_and_government_agencies</vt:lpstr>
      <vt:lpstr>Research_and_Development___innovation</vt:lpstr>
      <vt:lpstr>Supplier_diversity_per_spent</vt:lpstr>
      <vt:lpstr>Sustainable_real_estate</vt:lpstr>
      <vt:lpstr>Sustainable_real_estate___LEED_certifications</vt:lpstr>
      <vt:lpstr>Tax_avoidance___Base_erosion_and_profit_shifting</vt:lpstr>
      <vt:lpstr>Tax_governance_and_risk_management</vt:lpstr>
      <vt:lpstr>Tax_payment_to_governments</vt:lpstr>
      <vt:lpstr>Total_customers_who_receive_electronic_bills__in</vt:lpstr>
      <vt:lpstr>Transitioning_to_cleaner_vehicles</vt:lpstr>
      <vt:lpstr>Voluntary_turnover___New_Hires</vt:lpstr>
      <vt:lpstr>Water_consumption_by_type</vt:lpstr>
      <vt:lpstr>Work_Employment_Type</vt:lpstr>
      <vt:lpstr>Workforce_diversity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jonathan</dc:creator>
  <cp:lastModifiedBy>Bell</cp:lastModifiedBy>
  <cp:lastPrinted>2023-02-15T15:08:27Z</cp:lastPrinted>
  <dcterms:created xsi:type="dcterms:W3CDTF">2022-12-06T14:24:59Z</dcterms:created>
  <dcterms:modified xsi:type="dcterms:W3CDTF">2023-03-13T15:15:16Z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0x01010028A7E3F3293B374895582C3994531DB7</vt:lpwstr>
  </property>
  <property fmtid="{D5CDD505-2E9C-101B-9397-08002B2CF9AE}" pid="3" name="_dlc_DocIdItemGuid">
    <vt:lpwstr>21425191-cbc0-4b1c-844d-59f7dbfc7edf</vt:lpwstr>
  </property>
</Properties>
</file>